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!!! Zamówienia BZP\!!! POSTĘPOWANIA\Poniżej 30.000 EURO\2024\ZPU 24-2023 Pojemniki na odpady medyczne\Na strone\"/>
    </mc:Choice>
  </mc:AlternateContent>
  <xr:revisionPtr revIDLastSave="0" documentId="13_ncr:1_{318F4B4F-B8F2-47BA-B0F8-A096772CB19E}" xr6:coauthVersionLast="47" xr6:coauthVersionMax="47" xr10:uidLastSave="{00000000-0000-0000-0000-000000000000}"/>
  <bookViews>
    <workbookView xWindow="-120" yWindow="-120" windowWidth="29040" windowHeight="15840" xr2:uid="{6172DF65-ACAC-4D1E-A76F-24F54AE1B9A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I8" i="1" s="1"/>
  <c r="F8" i="1"/>
  <c r="F7" i="1"/>
  <c r="H9" i="1" l="1"/>
  <c r="I7" i="1"/>
  <c r="I9" i="1" s="1"/>
</calcChain>
</file>

<file path=xl/sharedStrings.xml><?xml version="1.0" encoding="utf-8"?>
<sst xmlns="http://schemas.openxmlformats.org/spreadsheetml/2006/main" count="18" uniqueCount="18">
  <si>
    <t>L.p.</t>
  </si>
  <si>
    <t>Opis przedmiotu zamówienia</t>
  </si>
  <si>
    <t>J.m.</t>
  </si>
  <si>
    <t>Ilość</t>
  </si>
  <si>
    <t>Cena jednostkowa netto</t>
  </si>
  <si>
    <t>Cena jednostkowa brutto</t>
  </si>
  <si>
    <t>Podatek Vat
 (%)</t>
  </si>
  <si>
    <t>Wartość netto</t>
  </si>
  <si>
    <t>Wartość brutto</t>
  </si>
  <si>
    <t>1. Nazwa handlowa
2. Nr katalogowy</t>
  </si>
  <si>
    <t>Nazwa producenta</t>
  </si>
  <si>
    <t>Razem</t>
  </si>
  <si>
    <t>Załącznik nr 3 do Zapytania - Formularz asortymentowo-cenowy</t>
  </si>
  <si>
    <t>op. 10 szt</t>
  </si>
  <si>
    <t>ZPU 24-2024</t>
  </si>
  <si>
    <t>szt.</t>
  </si>
  <si>
    <r>
      <t xml:space="preserve">Pojemnik na odpady medyczne z przykrywką 
</t>
    </r>
    <r>
      <rPr>
        <b/>
        <sz val="8"/>
        <color theme="1"/>
        <rFont val="Tahoma"/>
        <family val="2"/>
        <charset val="238"/>
      </rPr>
      <t>pojemność 60 l</t>
    </r>
    <r>
      <rPr>
        <sz val="8"/>
        <color theme="1"/>
        <rFont val="Tahoma"/>
        <family val="2"/>
        <charset val="238"/>
      </rPr>
      <t xml:space="preserve">, 
kolor czerwony, 
</t>
    </r>
    <r>
      <rPr>
        <b/>
        <sz val="8"/>
        <color theme="1"/>
        <rFont val="Tahoma"/>
        <family val="2"/>
        <charset val="238"/>
      </rPr>
      <t>prostokątny</t>
    </r>
    <r>
      <rPr>
        <sz val="8"/>
        <color theme="1"/>
        <rFont val="Tahoma"/>
        <family val="2"/>
        <charset val="238"/>
      </rPr>
      <t>, 
wykonany jest z polipropylenu, 
posiada opinię PZH nr EZ/13/2013, 
spełnia wymagania normy ASTM F2132,
wyposażony w etykietę ostrzegawczą.</t>
    </r>
  </si>
  <si>
    <r>
      <t xml:space="preserve">Pojemnik na odpady medyczne z przykrywką 
</t>
    </r>
    <r>
      <rPr>
        <b/>
        <sz val="8"/>
        <rFont val="Tahoma"/>
        <family val="2"/>
        <charset val="238"/>
      </rPr>
      <t>pojemność 30 l</t>
    </r>
    <r>
      <rPr>
        <sz val="8"/>
        <rFont val="Tahoma"/>
        <family val="2"/>
        <charset val="238"/>
      </rPr>
      <t xml:space="preserve">, 
kolor czerwony, 
</t>
    </r>
    <r>
      <rPr>
        <b/>
        <sz val="8"/>
        <rFont val="Tahoma"/>
        <family val="2"/>
        <charset val="238"/>
      </rPr>
      <t>okrągły</t>
    </r>
    <r>
      <rPr>
        <sz val="8"/>
        <rFont val="Tahoma"/>
        <family val="2"/>
        <charset val="238"/>
      </rPr>
      <t>, 
wykonany jest z polipropylenu, 
posiada opinię PZH nr EZ/13/2013, 
spełnia wymagania normy ASTM F2132,
wyposażony w etykietę ostrzegawczą.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</si>
</sst>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8"/>
      <color theme="1"/>
      <name val="Tahoma"/>
      <family val="2"/>
      <charset val="238"/>
    </font>
    <font>
      <sz val="1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color theme="1"/>
      <name val="Arial CE"/>
      <charset val="238"/>
    </font>
    <font>
      <b/>
      <sz val="8"/>
      <color theme="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vertical="center" wrapText="1"/>
    </xf>
    <xf numFmtId="164" fontId="2" fillId="5" borderId="1" xfId="1" applyNumberFormat="1" applyFont="1" applyFill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2" fillId="4" borderId="0" xfId="0" applyNumberFormat="1" applyFont="1" applyFill="1" applyAlignment="1">
      <alignment horizontal="center" vertical="center" wrapText="1"/>
    </xf>
    <xf numFmtId="9" fontId="3" fillId="6" borderId="1" xfId="0" applyNumberFormat="1" applyFont="1" applyFill="1" applyBorder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164" fontId="2" fillId="0" borderId="2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</cellXfs>
  <cellStyles count="3">
    <cellStyle name="Normalny" xfId="0" builtinId="0"/>
    <cellStyle name="Normalny 2 3" xfId="1" xr:uid="{DB76AF72-72EA-425C-A5A7-AEFEB7751A52}"/>
    <cellStyle name="Normalny 4" xfId="2" xr:uid="{6F72C8B4-B725-40DA-AD9B-ACCC246F5B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BB182-E4CE-4B61-937A-1860C56BF571}">
  <sheetPr>
    <pageSetUpPr fitToPage="1"/>
  </sheetPr>
  <dimension ref="A1:L13"/>
  <sheetViews>
    <sheetView tabSelected="1" zoomScaleNormal="100" workbookViewId="0">
      <selection activeCell="F7" sqref="F7"/>
    </sheetView>
  </sheetViews>
  <sheetFormatPr defaultRowHeight="15" x14ac:dyDescent="0.25"/>
  <cols>
    <col min="1" max="1" width="9.140625" style="30"/>
    <col min="2" max="2" width="58.5703125" customWidth="1"/>
    <col min="5" max="6" width="12.7109375" customWidth="1"/>
    <col min="8" max="9" width="12.7109375" customWidth="1"/>
    <col min="10" max="10" width="21.28515625" customWidth="1"/>
    <col min="11" max="11" width="18.140625" customWidth="1"/>
  </cols>
  <sheetData>
    <row r="1" spans="1:12" x14ac:dyDescent="0.25">
      <c r="A1" s="33" t="s">
        <v>14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2" x14ac:dyDescent="0.25">
      <c r="B2" s="25"/>
      <c r="C2" s="23"/>
      <c r="D2" s="23"/>
      <c r="E2" s="23"/>
      <c r="F2" s="23"/>
      <c r="G2" s="23"/>
      <c r="H2" s="23"/>
      <c r="I2" s="26"/>
    </row>
    <row r="3" spans="1:12" x14ac:dyDescent="0.25">
      <c r="A3" s="33" t="s">
        <v>12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2" x14ac:dyDescent="0.25">
      <c r="B4" s="25"/>
      <c r="C4" s="25"/>
      <c r="D4" s="25"/>
      <c r="E4" s="25"/>
      <c r="F4" s="25"/>
      <c r="G4" s="25"/>
      <c r="H4" s="25"/>
    </row>
    <row r="5" spans="1:12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2" ht="31.5" x14ac:dyDescent="0.25">
      <c r="A6" s="24" t="s">
        <v>0</v>
      </c>
      <c r="B6" s="2" t="s">
        <v>1</v>
      </c>
      <c r="C6" s="2" t="s">
        <v>2</v>
      </c>
      <c r="D6" s="3" t="s">
        <v>3</v>
      </c>
      <c r="E6" s="4" t="s">
        <v>4</v>
      </c>
      <c r="F6" s="5" t="s">
        <v>5</v>
      </c>
      <c r="G6" s="2" t="s">
        <v>6</v>
      </c>
      <c r="H6" s="6" t="s">
        <v>7</v>
      </c>
      <c r="I6" s="6" t="s">
        <v>8</v>
      </c>
      <c r="J6" s="2" t="s">
        <v>9</v>
      </c>
      <c r="K6" s="2" t="s">
        <v>10</v>
      </c>
      <c r="L6" s="7"/>
    </row>
    <row r="7" spans="1:12" ht="84" x14ac:dyDescent="0.25">
      <c r="A7" s="24">
        <v>1</v>
      </c>
      <c r="B7" s="14" t="s">
        <v>17</v>
      </c>
      <c r="C7" s="8" t="s">
        <v>15</v>
      </c>
      <c r="D7" s="8">
        <v>100</v>
      </c>
      <c r="E7" s="27"/>
      <c r="F7" s="9">
        <f t="shared" ref="F7:F8" si="0">ROUND(E7*(1+G7),2)</f>
        <v>0</v>
      </c>
      <c r="G7" s="10"/>
      <c r="H7" s="11">
        <f>ROUND(E7*D7,2)</f>
        <v>0</v>
      </c>
      <c r="I7" s="11">
        <f>ROUND(H7*1.08,2)</f>
        <v>0</v>
      </c>
      <c r="J7" s="1"/>
      <c r="K7" s="1"/>
      <c r="L7" s="7"/>
    </row>
    <row r="8" spans="1:12" ht="84" x14ac:dyDescent="0.25">
      <c r="A8" s="24">
        <v>2</v>
      </c>
      <c r="B8" s="29" t="s">
        <v>16</v>
      </c>
      <c r="C8" s="32" t="s">
        <v>13</v>
      </c>
      <c r="D8" s="8">
        <v>1</v>
      </c>
      <c r="E8" s="28"/>
      <c r="F8" s="9">
        <f t="shared" si="0"/>
        <v>0</v>
      </c>
      <c r="G8" s="12"/>
      <c r="H8" s="11">
        <f t="shared" ref="H8" si="1">ROUND(E8*D8,2)</f>
        <v>0</v>
      </c>
      <c r="I8" s="11">
        <f t="shared" ref="I8" si="2">ROUND(H8*1.08,2)</f>
        <v>0</v>
      </c>
      <c r="J8" s="13"/>
      <c r="K8" s="13"/>
      <c r="L8" s="7"/>
    </row>
    <row r="9" spans="1:12" x14ac:dyDescent="0.25">
      <c r="A9" s="31"/>
      <c r="B9" s="15"/>
      <c r="C9" s="16"/>
      <c r="D9" s="17"/>
      <c r="E9" s="18"/>
      <c r="F9" s="19"/>
      <c r="G9" s="20" t="s">
        <v>11</v>
      </c>
      <c r="H9" s="5">
        <f>SUM(H7:H8)</f>
        <v>0</v>
      </c>
      <c r="I9" s="5">
        <f>SUM(I7:I8)</f>
        <v>0</v>
      </c>
      <c r="J9" s="21"/>
      <c r="K9" s="22"/>
    </row>
    <row r="13" spans="1:12" x14ac:dyDescent="0.25">
      <c r="L13" s="7"/>
    </row>
  </sheetData>
  <mergeCells count="3">
    <mergeCell ref="A1:K1"/>
    <mergeCell ref="A3:K3"/>
    <mergeCell ref="A5:K5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Gręda</dc:creator>
  <cp:lastModifiedBy>Krzysztof Długaszek</cp:lastModifiedBy>
  <cp:lastPrinted>2023-12-08T10:38:29Z</cp:lastPrinted>
  <dcterms:created xsi:type="dcterms:W3CDTF">2023-11-27T12:17:05Z</dcterms:created>
  <dcterms:modified xsi:type="dcterms:W3CDTF">2024-05-06T07:28:25Z</dcterms:modified>
</cp:coreProperties>
</file>