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!!! Zamówienia BZP\!!! POSTĘPOWANIA\Poniżej 30.000 EURO\2024\ZPU 29-2024 Narzędzia chirurgiczne\Zapytanie\"/>
    </mc:Choice>
  </mc:AlternateContent>
  <xr:revisionPtr revIDLastSave="0" documentId="13_ncr:1_{BF8549CE-4BFE-4EE5-8B2A-F85EA3160A0C}" xr6:coauthVersionLast="47" xr6:coauthVersionMax="47" xr10:uidLastSave="{00000000-0000-0000-0000-000000000000}"/>
  <bookViews>
    <workbookView xWindow="-120" yWindow="-120" windowWidth="29040" windowHeight="15840" xr2:uid="{8F03816B-F0AD-4ACD-8C7B-BC1ED57F1383}"/>
  </bookViews>
  <sheets>
    <sheet name="Arkusz2" sheetId="2" r:id="rId1"/>
  </sheets>
  <externalReferences>
    <externalReference r:id="rId2"/>
  </externalReferences>
  <definedNames>
    <definedName name="_xlnm.Print_Area" localSheetId="0">Arkusz2!$A$1:$J$15</definedName>
    <definedName name="stawkaVAT">[1]_!$A$4:$A$7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J23" i="2"/>
  <c r="J39" i="2"/>
  <c r="I16" i="2"/>
  <c r="J16" i="2" s="1"/>
  <c r="I17" i="2"/>
  <c r="J17" i="2" s="1"/>
  <c r="I18" i="2"/>
  <c r="J18" i="2" s="1"/>
  <c r="I19" i="2"/>
  <c r="J19" i="2" s="1"/>
  <c r="I20" i="2"/>
  <c r="J20" i="2" s="1"/>
  <c r="I21" i="2"/>
  <c r="I22" i="2"/>
  <c r="J22" i="2" s="1"/>
  <c r="I23" i="2"/>
  <c r="I24" i="2"/>
  <c r="J24" i="2" s="1"/>
  <c r="I25" i="2"/>
  <c r="J25" i="2" s="1"/>
  <c r="I26" i="2"/>
  <c r="J26" i="2" s="1"/>
  <c r="I27" i="2"/>
  <c r="J27" i="2" s="1"/>
  <c r="I28" i="2"/>
  <c r="J28" i="2" s="1"/>
  <c r="I29" i="2"/>
  <c r="J29" i="2" s="1"/>
  <c r="I30" i="2"/>
  <c r="J30" i="2" s="1"/>
  <c r="I31" i="2"/>
  <c r="J31" i="2" s="1"/>
  <c r="I32" i="2"/>
  <c r="J32" i="2" s="1"/>
  <c r="I33" i="2"/>
  <c r="J33" i="2" s="1"/>
  <c r="I34" i="2"/>
  <c r="J34" i="2" s="1"/>
  <c r="I35" i="2"/>
  <c r="J35" i="2" s="1"/>
  <c r="I36" i="2"/>
  <c r="J36" i="2" s="1"/>
  <c r="I37" i="2"/>
  <c r="J37" i="2" s="1"/>
  <c r="I38" i="2"/>
  <c r="J38" i="2" s="1"/>
  <c r="I39" i="2"/>
  <c r="I40" i="2"/>
  <c r="J40" i="2" s="1"/>
  <c r="I41" i="2"/>
  <c r="J41" i="2" s="1"/>
  <c r="I42" i="2"/>
  <c r="J42" i="2" s="1"/>
  <c r="I43" i="2"/>
  <c r="J43" i="2" s="1"/>
  <c r="I44" i="2"/>
  <c r="J44" i="2" s="1"/>
  <c r="I45" i="2"/>
  <c r="J45" i="2" s="1"/>
  <c r="I46" i="2"/>
  <c r="J46" i="2" s="1"/>
  <c r="I47" i="2"/>
  <c r="J47" i="2" s="1"/>
  <c r="I48" i="2"/>
  <c r="J48" i="2" s="1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I15" i="2"/>
  <c r="J15" i="2" s="1"/>
  <c r="G15" i="2"/>
  <c r="I9" i="2"/>
  <c r="I10" i="2"/>
  <c r="J10" i="2" s="1"/>
  <c r="I8" i="2"/>
  <c r="G9" i="2"/>
  <c r="G10" i="2"/>
  <c r="G8" i="2"/>
  <c r="J49" i="2" l="1"/>
  <c r="I49" i="2"/>
  <c r="I11" i="2"/>
  <c r="J9" i="2"/>
  <c r="J8" i="2"/>
  <c r="J11" i="2" l="1"/>
</calcChain>
</file>

<file path=xl/sharedStrings.xml><?xml version="1.0" encoding="utf-8"?>
<sst xmlns="http://schemas.openxmlformats.org/spreadsheetml/2006/main" count="101" uniqueCount="54">
  <si>
    <t>Opis przedmiotu zamówienia</t>
  </si>
  <si>
    <t>Ilość</t>
  </si>
  <si>
    <t>Cena jednostkowa brutto</t>
  </si>
  <si>
    <t>Wartość netto</t>
  </si>
  <si>
    <t>Wartość brutto</t>
  </si>
  <si>
    <t>lp</t>
  </si>
  <si>
    <t>Nazwa produktu producenta / nr katalogowy</t>
  </si>
  <si>
    <t>Jednostka miary</t>
  </si>
  <si>
    <t>cena jednostkowa netto</t>
  </si>
  <si>
    <t>w tym podatek VAT (%)</t>
  </si>
  <si>
    <t>Razem</t>
  </si>
  <si>
    <t>Załącznik nr 2 do zaproszenia - Formularz asortymentowo-cenowy</t>
  </si>
  <si>
    <t>ZPU 29-2024</t>
  </si>
  <si>
    <t>Pakiet nr 1</t>
  </si>
  <si>
    <t>Cążki do zakładania/zdejmowania klipsów śr. 12,5/350mm</t>
  </si>
  <si>
    <t>szt.</t>
  </si>
  <si>
    <t>Klip naczyczyniowy ATR. 25mm ptosty 3,43N tętn</t>
  </si>
  <si>
    <t>Klip naczyczoniowy ATR. 25mm zakrzywiony 3,43N tętn</t>
  </si>
  <si>
    <t xml:space="preserve">Haczyk uszny </t>
  </si>
  <si>
    <t xml:space="preserve">Wziernik nosowy typu Hartmann rozmiar -30 mm długość 14/15 cm </t>
  </si>
  <si>
    <t>Wziernik nosowy typu Hartman rozmiar -31 mm - ,długość 14/15 cm</t>
  </si>
  <si>
    <t xml:space="preserve">Wziernik nosowy typu Hartmann rozmiar -33 mm -długość 14/15 cm </t>
  </si>
  <si>
    <t xml:space="preserve">Wziernik nosowy typu Kilian 90 mm </t>
  </si>
  <si>
    <t xml:space="preserve">Wziernik nosowy typu Kilian 50 mm </t>
  </si>
  <si>
    <t>Penseta nosowa bagnetowa - 160 mm</t>
  </si>
  <si>
    <t xml:space="preserve">Penseta anatomiczna rowkowana -160 mm </t>
  </si>
  <si>
    <t xml:space="preserve">Penseta anatomiczna rowkowana -130 mm </t>
  </si>
  <si>
    <t xml:space="preserve">Penseta anatomiczna rowkowana -145 mm </t>
  </si>
  <si>
    <t xml:space="preserve">Penseta anatomiczna rowkowana -180 mm </t>
  </si>
  <si>
    <t xml:space="preserve">Penseta anatomiczna - 150 mm </t>
  </si>
  <si>
    <t>Penseta uszna długość -120 mm</t>
  </si>
  <si>
    <t xml:space="preserve">Penseta uszna długość -140 mm </t>
  </si>
  <si>
    <t xml:space="preserve">Penseta uszna długość -160 mm </t>
  </si>
  <si>
    <t xml:space="preserve">Penseta chirurgiczna z ząbkami 1:2 13 cm </t>
  </si>
  <si>
    <t>Imadło - igłotrzymacz Mayo 16 cm</t>
  </si>
  <si>
    <t>Imadło - igłotrzymacz Mayo 14 cm</t>
  </si>
  <si>
    <t xml:space="preserve">Nożyczki zagięte 12 cm </t>
  </si>
  <si>
    <t xml:space="preserve">Nozyczki proste 12 cm </t>
  </si>
  <si>
    <t xml:space="preserve">Nozyczki Gold proste 12 cm </t>
  </si>
  <si>
    <t xml:space="preserve">Nozyczki do nici tępe -tępe 13 cm </t>
  </si>
  <si>
    <t xml:space="preserve">Nożyczki do nici Mayo proste 17 cm </t>
  </si>
  <si>
    <t xml:space="preserve">Ssak nosowy prosty "3" średnica 3 mm długość 100 mm </t>
  </si>
  <si>
    <t xml:space="preserve">Ssak nosowy prosty "4" średnica 4 mm długość 100 mm </t>
  </si>
  <si>
    <t xml:space="preserve">Łyżeczka typu Volmann kostna owalna - 2 mm </t>
  </si>
  <si>
    <t xml:space="preserve">Łyżeczka typu Volmann kostna owalna - 3 mm </t>
  </si>
  <si>
    <t xml:space="preserve">Łyżeczka typu Volmann kostna owalna - 4 mm </t>
  </si>
  <si>
    <t>Łyzeczka typu Brunsa kostna okrągła szerokość - 3 mm</t>
  </si>
  <si>
    <t>Łyzeczka typu Brunsa kostna okrągła szerokość - 4 mm</t>
  </si>
  <si>
    <t>Pean typu kleszczyki Mosquito wygięte 12 cm</t>
  </si>
  <si>
    <t xml:space="preserve">Pean typu kleszczyki Mosquito -proste 12 cm </t>
  </si>
  <si>
    <t xml:space="preserve">Pean typu kleszcze proste naczyniowe 16 cm </t>
  </si>
  <si>
    <t xml:space="preserve">Pean typu kleszczyki naczyniowwe zagiete -15 cm </t>
  </si>
  <si>
    <t>Produkty wielokrotnego użytku ,wykonane ze stali mierdzewnej chirurgicznej ,przeznaczone do sterylizacji ,narzędzia niezbędne do prawidłowego funkcjonowania oddziału otolaryngologicznego</t>
  </si>
  <si>
    <t>Pakiet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</si>
</sst>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&quot; zł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8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i/>
      <sz val="11"/>
      <color theme="1"/>
      <name val="Tahoma"/>
      <family val="2"/>
      <charset val="238"/>
    </font>
    <font>
      <sz val="10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/>
    <xf numFmtId="0" fontId="10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5" applyFont="1" applyBorder="1" applyAlignment="1">
      <alignment horizontal="center" vertical="center" wrapText="1"/>
    </xf>
    <xf numFmtId="3" fontId="10" fillId="0" borderId="1" xfId="5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9" fontId="9" fillId="0" borderId="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5" applyFont="1" applyBorder="1" applyAlignment="1">
      <alignment horizontal="center" vertical="center" wrapText="1"/>
    </xf>
    <xf numFmtId="3" fontId="10" fillId="0" borderId="2" xfId="5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5" fontId="8" fillId="0" borderId="5" xfId="0" applyNumberFormat="1" applyFont="1" applyBorder="1" applyAlignment="1">
      <alignment horizontal="center" vertical="center" wrapText="1"/>
    </xf>
    <xf numFmtId="165" fontId="8" fillId="2" borderId="5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3" xfId="0" applyFont="1" applyBorder="1"/>
    <xf numFmtId="0" fontId="11" fillId="0" borderId="0" xfId="0" applyFont="1" applyAlignment="1">
      <alignment horizontal="center"/>
    </xf>
    <xf numFmtId="0" fontId="15" fillId="0" borderId="2" xfId="0" applyFont="1" applyBorder="1"/>
  </cellXfs>
  <cellStyles count="6">
    <cellStyle name="Normalny" xfId="0" builtinId="0"/>
    <cellStyle name="Normalny 2" xfId="1" xr:uid="{FB38D7E8-7CF0-4318-B5C5-C214549E7CE0}"/>
    <cellStyle name="Normalny 2 3" xfId="2" xr:uid="{1A49783C-689D-4CDE-8A8C-ADA97135173C}"/>
    <cellStyle name="Normalny 4" xfId="3" xr:uid="{5C1C49F4-AA65-4DA4-9912-1F1A38147954}"/>
    <cellStyle name="Normalny 5" xfId="4" xr:uid="{AA53821B-9556-4004-9AF3-1A208C38E667}"/>
    <cellStyle name="Normalny_Arkusz1" xfId="5" xr:uid="{911F6E72-A85F-4FC4-BBF7-2A0996DCCC02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!!!%20Zam&#243;wienia%20BZP\!!!%20POST&#280;POWANIA\Powy&#380;ej%2030.000%20EURO\2023\03.2023%20Sterylizacja\na%20strone\Za&#322;&#261;cznik%20nr%203%20do%20SWZ.xls" TargetMode="External"/><Relationship Id="rId1" Type="http://schemas.openxmlformats.org/officeDocument/2006/relationships/externalLinkPath" Target="/!!!%20Zam&#243;wienia%20BZP/!!!%20POST&#280;POWANIA/Powy&#380;ej%2030.000%20EURO/2023/03.2023%20Sterylizacja/na%20strone/Za&#322;&#261;cznik%20nr%203%20do%20SW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kiet 1 "/>
      <sheetName val="Pakiet 2"/>
      <sheetName val="Pakiet 3"/>
      <sheetName val="Pakiet 4"/>
      <sheetName val="Pakiet 5"/>
      <sheetName val="Pakiet 6"/>
      <sheetName val="pakiet 7"/>
      <sheetName val="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>
            <v>0</v>
          </cell>
        </row>
        <row r="5">
          <cell r="A5">
            <v>0.05</v>
          </cell>
        </row>
        <row r="6">
          <cell r="A6">
            <v>0.08</v>
          </cell>
        </row>
        <row r="7">
          <cell r="A7">
            <v>0.23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54CF4-0EE5-4339-88B3-832E158F9105}">
  <sheetPr>
    <pageSetUpPr fitToPage="1"/>
  </sheetPr>
  <dimension ref="A1:M71"/>
  <sheetViews>
    <sheetView tabSelected="1" zoomScaleNormal="100" workbookViewId="0">
      <selection activeCell="B1" sqref="A1:M49"/>
    </sheetView>
  </sheetViews>
  <sheetFormatPr defaultRowHeight="15" x14ac:dyDescent="0.25"/>
  <cols>
    <col min="1" max="1" width="7.7109375" customWidth="1"/>
    <col min="2" max="2" width="75.85546875" customWidth="1"/>
    <col min="3" max="3" width="19.85546875" customWidth="1"/>
    <col min="4" max="4" width="21.5703125" customWidth="1"/>
    <col min="6" max="6" width="13.28515625" customWidth="1"/>
    <col min="7" max="7" width="13.140625" customWidth="1"/>
    <col min="9" max="10" width="15.7109375" customWidth="1"/>
  </cols>
  <sheetData>
    <row r="1" spans="1:13" ht="18" x14ac:dyDescent="0.25">
      <c r="A1" s="5"/>
      <c r="B1" s="32" t="s">
        <v>12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x14ac:dyDescent="0.25">
      <c r="A2" s="5"/>
      <c r="B2" s="1"/>
      <c r="C2" s="1"/>
      <c r="D2" s="1"/>
      <c r="E2" s="1"/>
      <c r="F2" s="3"/>
      <c r="G2" s="4"/>
      <c r="H2" s="1"/>
      <c r="I2" s="1"/>
      <c r="J2" s="1"/>
      <c r="K2" s="1"/>
      <c r="L2" s="2"/>
      <c r="M2" s="2"/>
    </row>
    <row r="3" spans="1:13" x14ac:dyDescent="0.25">
      <c r="A3" s="5"/>
      <c r="B3" s="33" t="s">
        <v>11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30" customHeight="1" x14ac:dyDescent="0.25">
      <c r="A4" s="35" t="s">
        <v>52</v>
      </c>
      <c r="B4" s="35"/>
      <c r="C4" s="35"/>
      <c r="D4" s="35"/>
      <c r="E4" s="35"/>
      <c r="F4" s="35"/>
      <c r="G4" s="35"/>
      <c r="H4" s="35"/>
      <c r="I4" s="35"/>
      <c r="J4" s="35"/>
      <c r="K4" s="26"/>
      <c r="L4" s="26"/>
      <c r="M4" s="26"/>
    </row>
    <row r="5" spans="1:13" x14ac:dyDescent="0.25">
      <c r="A5" s="5"/>
      <c r="B5" s="2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x14ac:dyDescent="0.25">
      <c r="A6" s="11"/>
      <c r="B6" s="11"/>
      <c r="C6" s="5"/>
      <c r="D6" s="34" t="s">
        <v>13</v>
      </c>
      <c r="E6" s="5"/>
      <c r="F6" s="5"/>
      <c r="G6" s="5"/>
      <c r="H6" s="5"/>
      <c r="I6" s="5"/>
      <c r="J6" s="5"/>
      <c r="K6" s="5"/>
      <c r="L6" s="5"/>
      <c r="M6" s="5"/>
    </row>
    <row r="7" spans="1:13" ht="38.25" x14ac:dyDescent="0.25">
      <c r="A7" s="6" t="s">
        <v>5</v>
      </c>
      <c r="B7" s="7" t="s">
        <v>0</v>
      </c>
      <c r="C7" s="7" t="s">
        <v>6</v>
      </c>
      <c r="D7" s="7" t="s">
        <v>7</v>
      </c>
      <c r="E7" s="7" t="s">
        <v>1</v>
      </c>
      <c r="F7" s="7" t="s">
        <v>8</v>
      </c>
      <c r="G7" s="8" t="s">
        <v>2</v>
      </c>
      <c r="H7" s="7" t="s">
        <v>9</v>
      </c>
      <c r="I7" s="8" t="s">
        <v>3</v>
      </c>
      <c r="J7" s="8" t="s">
        <v>4</v>
      </c>
      <c r="K7" s="5"/>
      <c r="L7" s="5"/>
      <c r="M7" s="5"/>
    </row>
    <row r="8" spans="1:13" ht="33.75" customHeight="1" x14ac:dyDescent="0.25">
      <c r="A8" s="13">
        <v>1</v>
      </c>
      <c r="B8" s="30" t="s">
        <v>14</v>
      </c>
      <c r="C8" s="14"/>
      <c r="D8" s="15" t="s">
        <v>15</v>
      </c>
      <c r="E8" s="16">
        <v>1</v>
      </c>
      <c r="F8" s="17"/>
      <c r="G8" s="18">
        <f>ROUND(F8*(1+H8),2)</f>
        <v>0</v>
      </c>
      <c r="H8" s="19"/>
      <c r="I8" s="9">
        <f>ROUND(E8*F8,2)</f>
        <v>0</v>
      </c>
      <c r="J8" s="9">
        <f>ROUND(I8*(1+H8),2)</f>
        <v>0</v>
      </c>
      <c r="K8" s="5"/>
      <c r="L8" s="5"/>
      <c r="M8" s="5"/>
    </row>
    <row r="9" spans="1:13" ht="30" customHeight="1" x14ac:dyDescent="0.25">
      <c r="A9" s="20">
        <v>2</v>
      </c>
      <c r="B9" s="31" t="s">
        <v>16</v>
      </c>
      <c r="C9" s="21"/>
      <c r="D9" s="15" t="s">
        <v>15</v>
      </c>
      <c r="E9" s="23">
        <v>1</v>
      </c>
      <c r="F9" s="24"/>
      <c r="G9" s="18">
        <f t="shared" ref="G9:G10" si="0">ROUND(F9*(1+H9),2)</f>
        <v>0</v>
      </c>
      <c r="H9" s="25"/>
      <c r="I9" s="9">
        <f t="shared" ref="I9:I10" si="1">ROUND(E9*F9,2)</f>
        <v>0</v>
      </c>
      <c r="J9" s="9">
        <f t="shared" ref="J9:J10" si="2">ROUND(I9*(1+H9),2)</f>
        <v>0</v>
      </c>
      <c r="K9" s="5"/>
      <c r="L9" s="5"/>
      <c r="M9" s="5"/>
    </row>
    <row r="10" spans="1:13" ht="30.75" customHeight="1" x14ac:dyDescent="0.25">
      <c r="A10" s="20">
        <v>3</v>
      </c>
      <c r="B10" s="31" t="s">
        <v>17</v>
      </c>
      <c r="C10" s="21"/>
      <c r="D10" s="22" t="s">
        <v>15</v>
      </c>
      <c r="E10" s="23">
        <v>1</v>
      </c>
      <c r="F10" s="24"/>
      <c r="G10" s="9">
        <f t="shared" si="0"/>
        <v>0</v>
      </c>
      <c r="H10" s="25"/>
      <c r="I10" s="9">
        <f t="shared" si="1"/>
        <v>0</v>
      </c>
      <c r="J10" s="9">
        <f t="shared" si="2"/>
        <v>0</v>
      </c>
      <c r="K10" s="5"/>
      <c r="L10" s="5"/>
      <c r="M10" s="5"/>
    </row>
    <row r="11" spans="1:13" ht="36" customHeight="1" x14ac:dyDescent="0.25">
      <c r="A11" s="12"/>
      <c r="B11" s="12"/>
      <c r="C11" s="12"/>
      <c r="D11" s="12"/>
      <c r="E11" s="12"/>
      <c r="F11" s="12"/>
      <c r="G11" s="12"/>
      <c r="H11" s="28" t="s">
        <v>10</v>
      </c>
      <c r="I11" s="29">
        <f>SUM(I8:I10)</f>
        <v>0</v>
      </c>
      <c r="J11" s="10">
        <f>SUM(J8:J10)</f>
        <v>0</v>
      </c>
      <c r="K11" s="5"/>
      <c r="L11" s="5"/>
      <c r="M11" s="5"/>
    </row>
    <row r="12" spans="1:13" ht="39" customHeight="1" x14ac:dyDescent="0.25">
      <c r="K12" s="5"/>
      <c r="L12" s="5"/>
      <c r="M12" s="5"/>
    </row>
    <row r="13" spans="1:13" x14ac:dyDescent="0.25">
      <c r="A13" s="36"/>
      <c r="B13" s="36"/>
      <c r="C13" s="12"/>
      <c r="D13" s="37" t="s">
        <v>53</v>
      </c>
      <c r="E13" s="12"/>
      <c r="F13" s="12"/>
      <c r="G13" s="12"/>
      <c r="H13" s="12"/>
      <c r="I13" s="12"/>
      <c r="J13" s="12"/>
      <c r="K13" s="5"/>
      <c r="L13" s="5"/>
      <c r="M13" s="5"/>
    </row>
    <row r="14" spans="1:13" ht="38.25" x14ac:dyDescent="0.25">
      <c r="A14" s="6" t="s">
        <v>5</v>
      </c>
      <c r="B14" s="7" t="s">
        <v>0</v>
      </c>
      <c r="C14" s="7" t="s">
        <v>6</v>
      </c>
      <c r="D14" s="7" t="s">
        <v>7</v>
      </c>
      <c r="E14" s="7" t="s">
        <v>1</v>
      </c>
      <c r="F14" s="7" t="s">
        <v>8</v>
      </c>
      <c r="G14" s="8" t="s">
        <v>2</v>
      </c>
      <c r="H14" s="7" t="s">
        <v>9</v>
      </c>
      <c r="I14" s="8" t="s">
        <v>3</v>
      </c>
      <c r="J14" s="8" t="s">
        <v>4</v>
      </c>
      <c r="K14" s="5"/>
      <c r="L14" s="5"/>
      <c r="M14" s="5"/>
    </row>
    <row r="15" spans="1:13" x14ac:dyDescent="0.25">
      <c r="A15" s="20">
        <v>1</v>
      </c>
      <c r="B15" s="38" t="s">
        <v>18</v>
      </c>
      <c r="C15" s="21"/>
      <c r="D15" s="22" t="s">
        <v>15</v>
      </c>
      <c r="E15" s="23">
        <v>5</v>
      </c>
      <c r="F15" s="24"/>
      <c r="G15" s="9">
        <f>ROUND(F15*(1+H15),2)</f>
        <v>0</v>
      </c>
      <c r="H15" s="25"/>
      <c r="I15" s="9">
        <f>ROUND(E15*F15,2)</f>
        <v>0</v>
      </c>
      <c r="J15" s="9">
        <f>ROUND(I15*(1+H15),2)</f>
        <v>0</v>
      </c>
      <c r="K15" s="5"/>
      <c r="L15" s="5"/>
      <c r="M15" s="5"/>
    </row>
    <row r="16" spans="1:13" x14ac:dyDescent="0.25">
      <c r="A16" s="20">
        <f>A15+1</f>
        <v>2</v>
      </c>
      <c r="B16" s="38" t="s">
        <v>19</v>
      </c>
      <c r="C16" s="21"/>
      <c r="D16" s="22" t="s">
        <v>15</v>
      </c>
      <c r="E16" s="23">
        <v>3</v>
      </c>
      <c r="F16" s="24"/>
      <c r="G16" s="9">
        <f t="shared" ref="G16:G48" si="3">ROUND(F16*(1+H16),2)</f>
        <v>0</v>
      </c>
      <c r="H16" s="25"/>
      <c r="I16" s="9">
        <f t="shared" ref="I16:I48" si="4">ROUND(E16*F16,2)</f>
        <v>0</v>
      </c>
      <c r="J16" s="9">
        <f t="shared" ref="J16:J48" si="5">ROUND(I16*(1+H16),2)</f>
        <v>0</v>
      </c>
      <c r="K16" s="5"/>
      <c r="L16" s="5"/>
      <c r="M16" s="5"/>
    </row>
    <row r="17" spans="1:13" x14ac:dyDescent="0.25">
      <c r="A17" s="20">
        <f t="shared" ref="A17:A48" si="6">A16+1</f>
        <v>3</v>
      </c>
      <c r="B17" s="38" t="s">
        <v>20</v>
      </c>
      <c r="C17" s="21"/>
      <c r="D17" s="22" t="s">
        <v>15</v>
      </c>
      <c r="E17" s="23">
        <v>3</v>
      </c>
      <c r="F17" s="24"/>
      <c r="G17" s="9">
        <f t="shared" si="3"/>
        <v>0</v>
      </c>
      <c r="H17" s="25"/>
      <c r="I17" s="9">
        <f t="shared" si="4"/>
        <v>0</v>
      </c>
      <c r="J17" s="9">
        <f t="shared" si="5"/>
        <v>0</v>
      </c>
      <c r="K17" s="5"/>
      <c r="L17" s="5"/>
      <c r="M17" s="5"/>
    </row>
    <row r="18" spans="1:13" x14ac:dyDescent="0.25">
      <c r="A18" s="20">
        <f t="shared" si="6"/>
        <v>4</v>
      </c>
      <c r="B18" s="38" t="s">
        <v>21</v>
      </c>
      <c r="C18" s="21"/>
      <c r="D18" s="22" t="s">
        <v>15</v>
      </c>
      <c r="E18" s="23">
        <v>3</v>
      </c>
      <c r="F18" s="24"/>
      <c r="G18" s="9">
        <f t="shared" si="3"/>
        <v>0</v>
      </c>
      <c r="H18" s="25"/>
      <c r="I18" s="9">
        <f t="shared" si="4"/>
        <v>0</v>
      </c>
      <c r="J18" s="9">
        <f t="shared" si="5"/>
        <v>0</v>
      </c>
      <c r="K18" s="5"/>
      <c r="L18" s="5"/>
      <c r="M18" s="5"/>
    </row>
    <row r="19" spans="1:13" x14ac:dyDescent="0.25">
      <c r="A19" s="20">
        <f t="shared" si="6"/>
        <v>5</v>
      </c>
      <c r="B19" s="38" t="s">
        <v>22</v>
      </c>
      <c r="C19" s="21"/>
      <c r="D19" s="22" t="s">
        <v>15</v>
      </c>
      <c r="E19" s="23">
        <v>10</v>
      </c>
      <c r="F19" s="24"/>
      <c r="G19" s="9">
        <f t="shared" si="3"/>
        <v>0</v>
      </c>
      <c r="H19" s="25"/>
      <c r="I19" s="9">
        <f t="shared" si="4"/>
        <v>0</v>
      </c>
      <c r="J19" s="9">
        <f t="shared" si="5"/>
        <v>0</v>
      </c>
      <c r="K19" s="5"/>
      <c r="L19" s="5"/>
      <c r="M19" s="5"/>
    </row>
    <row r="20" spans="1:13" x14ac:dyDescent="0.25">
      <c r="A20" s="20">
        <f t="shared" si="6"/>
        <v>6</v>
      </c>
      <c r="B20" s="38" t="s">
        <v>23</v>
      </c>
      <c r="C20" s="21"/>
      <c r="D20" s="22" t="s">
        <v>15</v>
      </c>
      <c r="E20" s="23">
        <v>5</v>
      </c>
      <c r="F20" s="24"/>
      <c r="G20" s="9">
        <f t="shared" si="3"/>
        <v>0</v>
      </c>
      <c r="H20" s="25"/>
      <c r="I20" s="9">
        <f t="shared" si="4"/>
        <v>0</v>
      </c>
      <c r="J20" s="9">
        <f t="shared" si="5"/>
        <v>0</v>
      </c>
      <c r="K20" s="5"/>
      <c r="L20" s="5"/>
      <c r="M20" s="5"/>
    </row>
    <row r="21" spans="1:13" x14ac:dyDescent="0.25">
      <c r="A21" s="20">
        <f t="shared" si="6"/>
        <v>7</v>
      </c>
      <c r="B21" s="38" t="s">
        <v>24</v>
      </c>
      <c r="C21" s="21"/>
      <c r="D21" s="22" t="s">
        <v>15</v>
      </c>
      <c r="E21" s="23">
        <v>10</v>
      </c>
      <c r="F21" s="24"/>
      <c r="G21" s="9">
        <f t="shared" si="3"/>
        <v>0</v>
      </c>
      <c r="H21" s="25"/>
      <c r="I21" s="9">
        <f t="shared" si="4"/>
        <v>0</v>
      </c>
      <c r="J21" s="9">
        <f t="shared" si="5"/>
        <v>0</v>
      </c>
      <c r="K21" s="5"/>
      <c r="L21" s="5"/>
      <c r="M21" s="5"/>
    </row>
    <row r="22" spans="1:13" x14ac:dyDescent="0.25">
      <c r="A22" s="20">
        <f t="shared" si="6"/>
        <v>8</v>
      </c>
      <c r="B22" s="38" t="s">
        <v>26</v>
      </c>
      <c r="C22" s="21"/>
      <c r="D22" s="22" t="s">
        <v>15</v>
      </c>
      <c r="E22" s="23">
        <v>5</v>
      </c>
      <c r="F22" s="24"/>
      <c r="G22" s="9">
        <f t="shared" si="3"/>
        <v>0</v>
      </c>
      <c r="H22" s="25"/>
      <c r="I22" s="9">
        <f t="shared" si="4"/>
        <v>0</v>
      </c>
      <c r="J22" s="9">
        <f t="shared" si="5"/>
        <v>0</v>
      </c>
      <c r="K22" s="5"/>
      <c r="L22" s="5"/>
      <c r="M22" s="5"/>
    </row>
    <row r="23" spans="1:13" x14ac:dyDescent="0.25">
      <c r="A23" s="20">
        <f t="shared" si="6"/>
        <v>9</v>
      </c>
      <c r="B23" s="38" t="s">
        <v>27</v>
      </c>
      <c r="C23" s="21"/>
      <c r="D23" s="22" t="s">
        <v>15</v>
      </c>
      <c r="E23" s="23">
        <v>5</v>
      </c>
      <c r="F23" s="24"/>
      <c r="G23" s="9">
        <f t="shared" si="3"/>
        <v>0</v>
      </c>
      <c r="H23" s="25"/>
      <c r="I23" s="9">
        <f t="shared" si="4"/>
        <v>0</v>
      </c>
      <c r="J23" s="9">
        <f t="shared" si="5"/>
        <v>0</v>
      </c>
      <c r="K23" s="5"/>
      <c r="L23" s="5"/>
      <c r="M23" s="5"/>
    </row>
    <row r="24" spans="1:13" x14ac:dyDescent="0.25">
      <c r="A24" s="20">
        <f t="shared" si="6"/>
        <v>10</v>
      </c>
      <c r="B24" s="38" t="s">
        <v>25</v>
      </c>
      <c r="C24" s="21"/>
      <c r="D24" s="22" t="s">
        <v>15</v>
      </c>
      <c r="E24" s="23">
        <v>5</v>
      </c>
      <c r="F24" s="24"/>
      <c r="G24" s="9">
        <f t="shared" si="3"/>
        <v>0</v>
      </c>
      <c r="H24" s="25"/>
      <c r="I24" s="9">
        <f t="shared" si="4"/>
        <v>0</v>
      </c>
      <c r="J24" s="9">
        <f t="shared" si="5"/>
        <v>0</v>
      </c>
      <c r="K24" s="5"/>
      <c r="L24" s="5"/>
      <c r="M24" s="5"/>
    </row>
    <row r="25" spans="1:13" x14ac:dyDescent="0.25">
      <c r="A25" s="20">
        <f t="shared" si="6"/>
        <v>11</v>
      </c>
      <c r="B25" s="38" t="s">
        <v>28</v>
      </c>
      <c r="C25" s="21"/>
      <c r="D25" s="22" t="s">
        <v>15</v>
      </c>
      <c r="E25" s="23">
        <v>5</v>
      </c>
      <c r="F25" s="24"/>
      <c r="G25" s="9">
        <f t="shared" si="3"/>
        <v>0</v>
      </c>
      <c r="H25" s="25"/>
      <c r="I25" s="9">
        <f t="shared" si="4"/>
        <v>0</v>
      </c>
      <c r="J25" s="9">
        <f t="shared" si="5"/>
        <v>0</v>
      </c>
      <c r="K25" s="5"/>
      <c r="L25" s="5"/>
      <c r="M25" s="5"/>
    </row>
    <row r="26" spans="1:13" x14ac:dyDescent="0.25">
      <c r="A26" s="20">
        <f t="shared" si="6"/>
        <v>12</v>
      </c>
      <c r="B26" s="38" t="s">
        <v>29</v>
      </c>
      <c r="C26" s="21"/>
      <c r="D26" s="22" t="s">
        <v>15</v>
      </c>
      <c r="E26" s="23">
        <v>5</v>
      </c>
      <c r="F26" s="24"/>
      <c r="G26" s="9">
        <f t="shared" si="3"/>
        <v>0</v>
      </c>
      <c r="H26" s="25"/>
      <c r="I26" s="9">
        <f t="shared" si="4"/>
        <v>0</v>
      </c>
      <c r="J26" s="9">
        <f t="shared" si="5"/>
        <v>0</v>
      </c>
      <c r="K26" s="5"/>
      <c r="L26" s="5"/>
      <c r="M26" s="5"/>
    </row>
    <row r="27" spans="1:13" x14ac:dyDescent="0.25">
      <c r="A27" s="20">
        <f t="shared" si="6"/>
        <v>13</v>
      </c>
      <c r="B27" s="38" t="s">
        <v>30</v>
      </c>
      <c r="C27" s="21"/>
      <c r="D27" s="22" t="s">
        <v>15</v>
      </c>
      <c r="E27" s="23">
        <v>5</v>
      </c>
      <c r="F27" s="24"/>
      <c r="G27" s="9">
        <f t="shared" si="3"/>
        <v>0</v>
      </c>
      <c r="H27" s="25"/>
      <c r="I27" s="9">
        <f t="shared" si="4"/>
        <v>0</v>
      </c>
      <c r="J27" s="9">
        <f t="shared" si="5"/>
        <v>0</v>
      </c>
      <c r="K27" s="5"/>
      <c r="L27" s="5"/>
      <c r="M27" s="5"/>
    </row>
    <row r="28" spans="1:13" x14ac:dyDescent="0.25">
      <c r="A28" s="20">
        <f t="shared" si="6"/>
        <v>14</v>
      </c>
      <c r="B28" s="38" t="s">
        <v>31</v>
      </c>
      <c r="C28" s="21"/>
      <c r="D28" s="22" t="s">
        <v>15</v>
      </c>
      <c r="E28" s="23">
        <v>5</v>
      </c>
      <c r="F28" s="24"/>
      <c r="G28" s="9">
        <f t="shared" si="3"/>
        <v>0</v>
      </c>
      <c r="H28" s="25"/>
      <c r="I28" s="9">
        <f t="shared" si="4"/>
        <v>0</v>
      </c>
      <c r="J28" s="9">
        <f t="shared" si="5"/>
        <v>0</v>
      </c>
      <c r="K28" s="5"/>
      <c r="L28" s="5"/>
      <c r="M28" s="5"/>
    </row>
    <row r="29" spans="1:13" x14ac:dyDescent="0.25">
      <c r="A29" s="20">
        <f t="shared" si="6"/>
        <v>15</v>
      </c>
      <c r="B29" s="38" t="s">
        <v>32</v>
      </c>
      <c r="C29" s="21"/>
      <c r="D29" s="22" t="s">
        <v>15</v>
      </c>
      <c r="E29" s="23">
        <v>5</v>
      </c>
      <c r="F29" s="24"/>
      <c r="G29" s="9">
        <f t="shared" si="3"/>
        <v>0</v>
      </c>
      <c r="H29" s="25"/>
      <c r="I29" s="9">
        <f t="shared" si="4"/>
        <v>0</v>
      </c>
      <c r="J29" s="9">
        <f t="shared" si="5"/>
        <v>0</v>
      </c>
      <c r="K29" s="5"/>
      <c r="L29" s="5"/>
      <c r="M29" s="5"/>
    </row>
    <row r="30" spans="1:13" ht="17.25" customHeight="1" x14ac:dyDescent="0.25">
      <c r="A30" s="20">
        <f t="shared" si="6"/>
        <v>16</v>
      </c>
      <c r="B30" s="38" t="s">
        <v>33</v>
      </c>
      <c r="C30" s="21"/>
      <c r="D30" s="22" t="s">
        <v>15</v>
      </c>
      <c r="E30" s="23">
        <v>5</v>
      </c>
      <c r="F30" s="24"/>
      <c r="G30" s="9">
        <f t="shared" si="3"/>
        <v>0</v>
      </c>
      <c r="H30" s="25"/>
      <c r="I30" s="9">
        <f t="shared" si="4"/>
        <v>0</v>
      </c>
      <c r="J30" s="9">
        <f t="shared" si="5"/>
        <v>0</v>
      </c>
      <c r="K30" s="5"/>
      <c r="L30" s="5"/>
      <c r="M30" s="5"/>
    </row>
    <row r="31" spans="1:13" x14ac:dyDescent="0.25">
      <c r="A31" s="20">
        <f t="shared" si="6"/>
        <v>17</v>
      </c>
      <c r="B31" s="38" t="s">
        <v>34</v>
      </c>
      <c r="C31" s="21"/>
      <c r="D31" s="22" t="s">
        <v>15</v>
      </c>
      <c r="E31" s="23">
        <v>5</v>
      </c>
      <c r="F31" s="24"/>
      <c r="G31" s="9">
        <f t="shared" si="3"/>
        <v>0</v>
      </c>
      <c r="H31" s="25"/>
      <c r="I31" s="9">
        <f t="shared" si="4"/>
        <v>0</v>
      </c>
      <c r="J31" s="9">
        <f t="shared" si="5"/>
        <v>0</v>
      </c>
      <c r="K31" s="5"/>
      <c r="L31" s="5"/>
      <c r="M31" s="5"/>
    </row>
    <row r="32" spans="1:13" x14ac:dyDescent="0.25">
      <c r="A32" s="20">
        <f t="shared" si="6"/>
        <v>18</v>
      </c>
      <c r="B32" s="38" t="s">
        <v>35</v>
      </c>
      <c r="C32" s="21"/>
      <c r="D32" s="22" t="s">
        <v>15</v>
      </c>
      <c r="E32" s="23">
        <v>5</v>
      </c>
      <c r="F32" s="24"/>
      <c r="G32" s="9">
        <f t="shared" si="3"/>
        <v>0</v>
      </c>
      <c r="H32" s="25"/>
      <c r="I32" s="9">
        <f t="shared" si="4"/>
        <v>0</v>
      </c>
      <c r="J32" s="9">
        <f t="shared" si="5"/>
        <v>0</v>
      </c>
      <c r="K32" s="5"/>
      <c r="L32" s="5"/>
      <c r="M32" s="5"/>
    </row>
    <row r="33" spans="1:13" x14ac:dyDescent="0.25">
      <c r="A33" s="20">
        <f t="shared" si="6"/>
        <v>19</v>
      </c>
      <c r="B33" s="38" t="s">
        <v>36</v>
      </c>
      <c r="C33" s="21"/>
      <c r="D33" s="22" t="s">
        <v>15</v>
      </c>
      <c r="E33" s="23">
        <v>5</v>
      </c>
      <c r="F33" s="24"/>
      <c r="G33" s="9">
        <f t="shared" si="3"/>
        <v>0</v>
      </c>
      <c r="H33" s="25"/>
      <c r="I33" s="9">
        <f t="shared" si="4"/>
        <v>0</v>
      </c>
      <c r="J33" s="9">
        <f t="shared" si="5"/>
        <v>0</v>
      </c>
      <c r="K33" s="5"/>
      <c r="L33" s="5"/>
      <c r="M33" s="5"/>
    </row>
    <row r="34" spans="1:13" x14ac:dyDescent="0.25">
      <c r="A34" s="20">
        <f t="shared" si="6"/>
        <v>20</v>
      </c>
      <c r="B34" s="38" t="s">
        <v>37</v>
      </c>
      <c r="C34" s="21"/>
      <c r="D34" s="22" t="s">
        <v>15</v>
      </c>
      <c r="E34" s="23">
        <v>5</v>
      </c>
      <c r="F34" s="24"/>
      <c r="G34" s="9">
        <f t="shared" si="3"/>
        <v>0</v>
      </c>
      <c r="H34" s="25"/>
      <c r="I34" s="9">
        <f t="shared" si="4"/>
        <v>0</v>
      </c>
      <c r="J34" s="9">
        <f t="shared" si="5"/>
        <v>0</v>
      </c>
      <c r="K34" s="5"/>
      <c r="L34" s="5"/>
      <c r="M34" s="5"/>
    </row>
    <row r="35" spans="1:13" x14ac:dyDescent="0.25">
      <c r="A35" s="20">
        <f t="shared" si="6"/>
        <v>21</v>
      </c>
      <c r="B35" s="38" t="s">
        <v>38</v>
      </c>
      <c r="C35" s="21"/>
      <c r="D35" s="22" t="s">
        <v>15</v>
      </c>
      <c r="E35" s="23">
        <v>5</v>
      </c>
      <c r="F35" s="24"/>
      <c r="G35" s="9">
        <f t="shared" si="3"/>
        <v>0</v>
      </c>
      <c r="H35" s="25"/>
      <c r="I35" s="9">
        <f t="shared" si="4"/>
        <v>0</v>
      </c>
      <c r="J35" s="9">
        <f t="shared" si="5"/>
        <v>0</v>
      </c>
      <c r="K35" s="5"/>
      <c r="L35" s="5"/>
      <c r="M35" s="5"/>
    </row>
    <row r="36" spans="1:13" x14ac:dyDescent="0.25">
      <c r="A36" s="20">
        <f t="shared" si="6"/>
        <v>22</v>
      </c>
      <c r="B36" s="38" t="s">
        <v>39</v>
      </c>
      <c r="C36" s="21"/>
      <c r="D36" s="22" t="s">
        <v>15</v>
      </c>
      <c r="E36" s="23">
        <v>5</v>
      </c>
      <c r="F36" s="24"/>
      <c r="G36" s="9">
        <f t="shared" si="3"/>
        <v>0</v>
      </c>
      <c r="H36" s="25"/>
      <c r="I36" s="9">
        <f t="shared" si="4"/>
        <v>0</v>
      </c>
      <c r="J36" s="9">
        <f t="shared" si="5"/>
        <v>0</v>
      </c>
      <c r="K36" s="5"/>
      <c r="L36" s="5"/>
      <c r="M36" s="5"/>
    </row>
    <row r="37" spans="1:13" x14ac:dyDescent="0.25">
      <c r="A37" s="20">
        <f t="shared" si="6"/>
        <v>23</v>
      </c>
      <c r="B37" s="38" t="s">
        <v>40</v>
      </c>
      <c r="C37" s="21"/>
      <c r="D37" s="22" t="s">
        <v>15</v>
      </c>
      <c r="E37" s="23">
        <v>5</v>
      </c>
      <c r="F37" s="24"/>
      <c r="G37" s="9">
        <f t="shared" si="3"/>
        <v>0</v>
      </c>
      <c r="H37" s="25"/>
      <c r="I37" s="9">
        <f t="shared" si="4"/>
        <v>0</v>
      </c>
      <c r="J37" s="9">
        <f t="shared" si="5"/>
        <v>0</v>
      </c>
      <c r="K37" s="5"/>
      <c r="L37" s="5"/>
      <c r="M37" s="5"/>
    </row>
    <row r="38" spans="1:13" x14ac:dyDescent="0.25">
      <c r="A38" s="20">
        <f t="shared" si="6"/>
        <v>24</v>
      </c>
      <c r="B38" s="38" t="s">
        <v>41</v>
      </c>
      <c r="C38" s="38"/>
      <c r="D38" s="22" t="s">
        <v>15</v>
      </c>
      <c r="E38" s="23">
        <v>5</v>
      </c>
      <c r="F38" s="24"/>
      <c r="G38" s="9">
        <f t="shared" si="3"/>
        <v>0</v>
      </c>
      <c r="H38" s="25"/>
      <c r="I38" s="9">
        <f t="shared" si="4"/>
        <v>0</v>
      </c>
      <c r="J38" s="9">
        <f t="shared" si="5"/>
        <v>0</v>
      </c>
      <c r="K38" s="5"/>
      <c r="L38" s="5"/>
      <c r="M38" s="5"/>
    </row>
    <row r="39" spans="1:13" ht="15.75" customHeight="1" x14ac:dyDescent="0.25">
      <c r="A39" s="20">
        <f t="shared" si="6"/>
        <v>25</v>
      </c>
      <c r="B39" s="38" t="s">
        <v>42</v>
      </c>
      <c r="C39" s="21"/>
      <c r="D39" s="22" t="s">
        <v>15</v>
      </c>
      <c r="E39" s="23">
        <v>5</v>
      </c>
      <c r="F39" s="24"/>
      <c r="G39" s="9">
        <f t="shared" si="3"/>
        <v>0</v>
      </c>
      <c r="H39" s="25"/>
      <c r="I39" s="9">
        <f t="shared" si="4"/>
        <v>0</v>
      </c>
      <c r="J39" s="9">
        <f t="shared" si="5"/>
        <v>0</v>
      </c>
      <c r="K39" s="5"/>
      <c r="L39" s="5"/>
      <c r="M39" s="5"/>
    </row>
    <row r="40" spans="1:13" x14ac:dyDescent="0.25">
      <c r="A40" s="20">
        <f t="shared" si="6"/>
        <v>26</v>
      </c>
      <c r="B40" s="38" t="s">
        <v>43</v>
      </c>
      <c r="C40" s="21"/>
      <c r="D40" s="22" t="s">
        <v>15</v>
      </c>
      <c r="E40" s="23">
        <v>5</v>
      </c>
      <c r="F40" s="24"/>
      <c r="G40" s="9">
        <f t="shared" si="3"/>
        <v>0</v>
      </c>
      <c r="H40" s="25"/>
      <c r="I40" s="9">
        <f t="shared" si="4"/>
        <v>0</v>
      </c>
      <c r="J40" s="9">
        <f t="shared" si="5"/>
        <v>0</v>
      </c>
      <c r="K40" s="5"/>
      <c r="L40" s="5"/>
      <c r="M40" s="5"/>
    </row>
    <row r="41" spans="1:13" x14ac:dyDescent="0.25">
      <c r="A41" s="20">
        <f t="shared" si="6"/>
        <v>27</v>
      </c>
      <c r="B41" s="38" t="s">
        <v>44</v>
      </c>
      <c r="C41" s="21"/>
      <c r="D41" s="22" t="s">
        <v>15</v>
      </c>
      <c r="E41" s="23">
        <v>5</v>
      </c>
      <c r="F41" s="24"/>
      <c r="G41" s="9">
        <f t="shared" si="3"/>
        <v>0</v>
      </c>
      <c r="H41" s="25"/>
      <c r="I41" s="9">
        <f t="shared" si="4"/>
        <v>0</v>
      </c>
      <c r="J41" s="9">
        <f t="shared" si="5"/>
        <v>0</v>
      </c>
      <c r="K41" s="5"/>
      <c r="L41" s="5"/>
      <c r="M41" s="5"/>
    </row>
    <row r="42" spans="1:13" x14ac:dyDescent="0.25">
      <c r="A42" s="20">
        <f t="shared" si="6"/>
        <v>28</v>
      </c>
      <c r="B42" s="38" t="s">
        <v>45</v>
      </c>
      <c r="C42" s="21"/>
      <c r="D42" s="22" t="s">
        <v>15</v>
      </c>
      <c r="E42" s="23">
        <v>5</v>
      </c>
      <c r="F42" s="24"/>
      <c r="G42" s="9">
        <f t="shared" si="3"/>
        <v>0</v>
      </c>
      <c r="H42" s="25"/>
      <c r="I42" s="9">
        <f t="shared" si="4"/>
        <v>0</v>
      </c>
      <c r="J42" s="9">
        <f t="shared" si="5"/>
        <v>0</v>
      </c>
      <c r="K42" s="5"/>
      <c r="L42" s="5"/>
      <c r="M42" s="5"/>
    </row>
    <row r="43" spans="1:13" x14ac:dyDescent="0.25">
      <c r="A43" s="20">
        <f t="shared" si="6"/>
        <v>29</v>
      </c>
      <c r="B43" s="38" t="s">
        <v>46</v>
      </c>
      <c r="C43" s="21"/>
      <c r="D43" s="22" t="s">
        <v>15</v>
      </c>
      <c r="E43" s="23">
        <v>5</v>
      </c>
      <c r="F43" s="24"/>
      <c r="G43" s="9">
        <f t="shared" si="3"/>
        <v>0</v>
      </c>
      <c r="H43" s="25"/>
      <c r="I43" s="9">
        <f t="shared" si="4"/>
        <v>0</v>
      </c>
      <c r="J43" s="9">
        <f t="shared" si="5"/>
        <v>0</v>
      </c>
      <c r="K43" s="5"/>
      <c r="L43" s="5"/>
      <c r="M43" s="5"/>
    </row>
    <row r="44" spans="1:13" x14ac:dyDescent="0.25">
      <c r="A44" s="20">
        <f t="shared" si="6"/>
        <v>30</v>
      </c>
      <c r="B44" s="38" t="s">
        <v>47</v>
      </c>
      <c r="C44" s="21"/>
      <c r="D44" s="22" t="s">
        <v>15</v>
      </c>
      <c r="E44" s="23">
        <v>5</v>
      </c>
      <c r="F44" s="24"/>
      <c r="G44" s="9">
        <f t="shared" si="3"/>
        <v>0</v>
      </c>
      <c r="H44" s="25"/>
      <c r="I44" s="9">
        <f t="shared" si="4"/>
        <v>0</v>
      </c>
      <c r="J44" s="9">
        <f t="shared" si="5"/>
        <v>0</v>
      </c>
      <c r="K44" s="5"/>
      <c r="L44" s="5"/>
      <c r="M44" s="5"/>
    </row>
    <row r="45" spans="1:13" x14ac:dyDescent="0.25">
      <c r="A45" s="20">
        <f t="shared" si="6"/>
        <v>31</v>
      </c>
      <c r="B45" s="38" t="s">
        <v>48</v>
      </c>
      <c r="C45" s="21"/>
      <c r="D45" s="22" t="s">
        <v>15</v>
      </c>
      <c r="E45" s="23">
        <v>10</v>
      </c>
      <c r="F45" s="24"/>
      <c r="G45" s="9">
        <f t="shared" si="3"/>
        <v>0</v>
      </c>
      <c r="H45" s="25"/>
      <c r="I45" s="9">
        <f t="shared" si="4"/>
        <v>0</v>
      </c>
      <c r="J45" s="9">
        <f t="shared" si="5"/>
        <v>0</v>
      </c>
      <c r="K45" s="5"/>
      <c r="L45" s="5"/>
      <c r="M45" s="5"/>
    </row>
    <row r="46" spans="1:13" x14ac:dyDescent="0.25">
      <c r="A46" s="20">
        <f t="shared" si="6"/>
        <v>32</v>
      </c>
      <c r="B46" s="38" t="s">
        <v>49</v>
      </c>
      <c r="C46" s="21"/>
      <c r="D46" s="22" t="s">
        <v>15</v>
      </c>
      <c r="E46" s="23">
        <v>5</v>
      </c>
      <c r="F46" s="24"/>
      <c r="G46" s="9">
        <f t="shared" si="3"/>
        <v>0</v>
      </c>
      <c r="H46" s="25"/>
      <c r="I46" s="9">
        <f t="shared" si="4"/>
        <v>0</v>
      </c>
      <c r="J46" s="9">
        <f t="shared" si="5"/>
        <v>0</v>
      </c>
      <c r="K46" s="5"/>
      <c r="L46" s="5"/>
      <c r="M46" s="5"/>
    </row>
    <row r="47" spans="1:13" x14ac:dyDescent="0.25">
      <c r="A47" s="20">
        <f t="shared" si="6"/>
        <v>33</v>
      </c>
      <c r="B47" s="38" t="s">
        <v>50</v>
      </c>
      <c r="C47" s="21"/>
      <c r="D47" s="22" t="s">
        <v>15</v>
      </c>
      <c r="E47" s="23">
        <v>5</v>
      </c>
      <c r="F47" s="24"/>
      <c r="G47" s="9">
        <f t="shared" si="3"/>
        <v>0</v>
      </c>
      <c r="H47" s="25"/>
      <c r="I47" s="9">
        <f t="shared" si="4"/>
        <v>0</v>
      </c>
      <c r="J47" s="9">
        <f t="shared" si="5"/>
        <v>0</v>
      </c>
      <c r="K47" s="5"/>
      <c r="L47" s="5"/>
      <c r="M47" s="5"/>
    </row>
    <row r="48" spans="1:13" x14ac:dyDescent="0.25">
      <c r="A48" s="20">
        <f t="shared" si="6"/>
        <v>34</v>
      </c>
      <c r="B48" s="38" t="s">
        <v>51</v>
      </c>
      <c r="C48" s="21"/>
      <c r="D48" s="22" t="s">
        <v>15</v>
      </c>
      <c r="E48" s="23">
        <v>5</v>
      </c>
      <c r="F48" s="24"/>
      <c r="G48" s="9">
        <f t="shared" si="3"/>
        <v>0</v>
      </c>
      <c r="H48" s="25"/>
      <c r="I48" s="9">
        <f t="shared" si="4"/>
        <v>0</v>
      </c>
      <c r="J48" s="9">
        <f t="shared" si="5"/>
        <v>0</v>
      </c>
      <c r="K48" s="5"/>
      <c r="L48" s="5"/>
      <c r="M48" s="5"/>
    </row>
    <row r="49" spans="1:13" ht="38.25" customHeight="1" x14ac:dyDescent="0.25">
      <c r="A49" s="12"/>
      <c r="B49" s="12"/>
      <c r="C49" s="12"/>
      <c r="D49" s="12"/>
      <c r="E49" s="12"/>
      <c r="F49" s="12"/>
      <c r="G49" s="12"/>
      <c r="H49" s="28" t="s">
        <v>10</v>
      </c>
      <c r="I49" s="29">
        <f>SUM(I15:I48)</f>
        <v>0</v>
      </c>
      <c r="J49" s="29">
        <f>SUM(J15:J48)</f>
        <v>0</v>
      </c>
      <c r="K49" s="5"/>
      <c r="L49" s="5"/>
      <c r="M49" s="5"/>
    </row>
    <row r="50" spans="1:13" x14ac:dyDescent="0.25">
      <c r="K50" s="5"/>
      <c r="L50" s="5"/>
      <c r="M50" s="5"/>
    </row>
    <row r="51" spans="1:13" ht="41.25" customHeight="1" x14ac:dyDescent="0.25">
      <c r="K51" s="5"/>
      <c r="L51" s="5"/>
      <c r="M51" s="5"/>
    </row>
    <row r="52" spans="1:13" x14ac:dyDescent="0.25">
      <c r="K52" s="5"/>
      <c r="L52" s="5"/>
      <c r="M52" s="5"/>
    </row>
    <row r="53" spans="1:13" ht="33.75" customHeight="1" x14ac:dyDescent="0.25">
      <c r="K53" s="5"/>
      <c r="L53" s="5"/>
      <c r="M53" s="5"/>
    </row>
    <row r="54" spans="1:13" x14ac:dyDescent="0.25">
      <c r="K54" s="5"/>
      <c r="L54" s="5"/>
      <c r="M54" s="5"/>
    </row>
    <row r="55" spans="1:13" x14ac:dyDescent="0.25">
      <c r="K55" s="5"/>
      <c r="L55" s="5"/>
      <c r="M55" s="5"/>
    </row>
    <row r="56" spans="1:13" x14ac:dyDescent="0.25">
      <c r="K56" s="5"/>
      <c r="L56" s="5"/>
      <c r="M56" s="5"/>
    </row>
    <row r="57" spans="1:13" x14ac:dyDescent="0.25">
      <c r="K57" s="5"/>
      <c r="L57" s="5"/>
      <c r="M57" s="5"/>
    </row>
    <row r="58" spans="1:13" ht="35.25" customHeight="1" x14ac:dyDescent="0.25">
      <c r="K58" s="5"/>
      <c r="L58" s="5"/>
      <c r="M58" s="5"/>
    </row>
    <row r="59" spans="1:13" ht="34.5" customHeight="1" x14ac:dyDescent="0.25">
      <c r="K59" s="5"/>
      <c r="L59" s="5"/>
      <c r="M59" s="5"/>
    </row>
    <row r="60" spans="1:13" ht="25.5" customHeight="1" x14ac:dyDescent="0.25">
      <c r="K60" s="5"/>
      <c r="L60" s="5"/>
      <c r="M60" s="5"/>
    </row>
    <row r="61" spans="1:13" ht="25.5" customHeight="1" x14ac:dyDescent="0.25">
      <c r="K61" s="5"/>
      <c r="L61" s="5"/>
      <c r="M61" s="5"/>
    </row>
    <row r="62" spans="1:13" ht="25.5" customHeight="1" x14ac:dyDescent="0.25">
      <c r="K62" s="5"/>
      <c r="L62" s="5"/>
      <c r="M62" s="5"/>
    </row>
    <row r="63" spans="1:13" ht="25.5" customHeight="1" x14ac:dyDescent="0.25">
      <c r="K63" s="5"/>
      <c r="L63" s="5"/>
      <c r="M63" s="5"/>
    </row>
    <row r="64" spans="1:13" ht="35.25" customHeight="1" x14ac:dyDescent="0.25">
      <c r="K64" s="5"/>
      <c r="L64" s="5"/>
      <c r="M64" s="5"/>
    </row>
    <row r="65" spans="11:13" ht="25.5" customHeight="1" x14ac:dyDescent="0.25">
      <c r="K65" s="5"/>
      <c r="L65" s="5"/>
      <c r="M65" s="5"/>
    </row>
    <row r="66" spans="11:13" ht="25.5" customHeight="1" x14ac:dyDescent="0.25">
      <c r="K66" s="5"/>
      <c r="L66" s="5"/>
      <c r="M66" s="5"/>
    </row>
    <row r="67" spans="11:13" ht="25.5" customHeight="1" x14ac:dyDescent="0.25">
      <c r="K67" s="5"/>
      <c r="L67" s="5"/>
      <c r="M67" s="5"/>
    </row>
    <row r="68" spans="11:13" ht="25.5" customHeight="1" x14ac:dyDescent="0.25">
      <c r="K68" s="5"/>
      <c r="L68" s="5"/>
      <c r="M68" s="5"/>
    </row>
    <row r="69" spans="11:13" ht="25.5" customHeight="1" x14ac:dyDescent="0.25">
      <c r="K69" s="5"/>
      <c r="L69" s="5"/>
      <c r="M69" s="5"/>
    </row>
    <row r="70" spans="11:13" x14ac:dyDescent="0.25">
      <c r="K70" s="5"/>
      <c r="L70" s="5"/>
      <c r="M70" s="5"/>
    </row>
    <row r="71" spans="11:13" x14ac:dyDescent="0.25">
      <c r="K71" s="5"/>
      <c r="L71" s="5"/>
      <c r="M71" s="5"/>
    </row>
  </sheetData>
  <mergeCells count="3">
    <mergeCell ref="B1:M1"/>
    <mergeCell ref="B3:M3"/>
    <mergeCell ref="A4:J4"/>
  </mergeCells>
  <phoneticPr fontId="6" type="noConversion"/>
  <dataValidations count="1">
    <dataValidation type="list" operator="equal" allowBlank="1" showErrorMessage="1" sqref="H8:H10 H15:H48" xr:uid="{F3C0FAE6-FEB4-404C-98F9-E670DCC6699B}">
      <formula1>stawkaVAT</formula1>
      <formula2>0</formula2>
    </dataValidation>
  </dataValidations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Zawadzka Katarzyna</dc:creator>
  <cp:lastModifiedBy>Krzysztof Długaszek</cp:lastModifiedBy>
  <cp:lastPrinted>2024-05-28T11:15:33Z</cp:lastPrinted>
  <dcterms:created xsi:type="dcterms:W3CDTF">2021-01-27T11:33:32Z</dcterms:created>
  <dcterms:modified xsi:type="dcterms:W3CDTF">2024-05-28T11:15:34Z</dcterms:modified>
</cp:coreProperties>
</file>