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4\ZPU 21-2024 Wyposażenie aula i poradnia 2\Zapytanie\"/>
    </mc:Choice>
  </mc:AlternateContent>
  <xr:revisionPtr revIDLastSave="0" documentId="13_ncr:1_{8737CE70-CB19-44C5-8C4E-76F75E7EF71A}" xr6:coauthVersionLast="47" xr6:coauthVersionMax="47" xr10:uidLastSave="{00000000-0000-0000-0000-000000000000}"/>
  <bookViews>
    <workbookView xWindow="-120" yWindow="-120" windowWidth="29040" windowHeight="15840" xr2:uid="{D86329FC-DCC7-4490-8F0D-F6F202910D00}"/>
  </bookViews>
  <sheets>
    <sheet name="Arkusz1" sheetId="1" r:id="rId1"/>
  </sheets>
  <definedNames>
    <definedName name="_xlnm.Print_Area" localSheetId="0">Arkusz1!$A$1:$K$101</definedName>
    <definedName name="stawkaVA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I42" i="1" s="1"/>
  <c r="F42" i="1"/>
  <c r="H41" i="1"/>
  <c r="H43" i="1" s="1"/>
  <c r="F41" i="1"/>
  <c r="H26" i="1"/>
  <c r="F26" i="1"/>
  <c r="H35" i="1"/>
  <c r="I35" i="1" s="1"/>
  <c r="F35" i="1"/>
  <c r="H34" i="1"/>
  <c r="I34" i="1" s="1"/>
  <c r="F34" i="1"/>
  <c r="H33" i="1"/>
  <c r="I33" i="1" s="1"/>
  <c r="F33" i="1"/>
  <c r="I41" i="1" l="1"/>
  <c r="I43" i="1" s="1"/>
  <c r="I26" i="1"/>
  <c r="H36" i="1"/>
  <c r="I36" i="1"/>
  <c r="H25" i="1"/>
  <c r="I25" i="1" s="1"/>
  <c r="F25" i="1"/>
  <c r="H24" i="1"/>
  <c r="I24" i="1" s="1"/>
  <c r="F24" i="1"/>
  <c r="H23" i="1"/>
  <c r="I23" i="1" s="1"/>
  <c r="F23" i="1"/>
  <c r="H22" i="1"/>
  <c r="F22" i="1"/>
  <c r="H15" i="1"/>
  <c r="I15" i="1" s="1"/>
  <c r="F15" i="1"/>
  <c r="H6" i="1"/>
  <c r="I6" i="1" s="1"/>
  <c r="H7" i="1"/>
  <c r="I7" i="1" s="1"/>
  <c r="H8" i="1"/>
  <c r="I8" i="1" s="1"/>
  <c r="F6" i="1"/>
  <c r="F7" i="1"/>
  <c r="F8" i="1"/>
  <c r="F5" i="1"/>
  <c r="H5" i="1"/>
  <c r="I5" i="1" s="1"/>
  <c r="H27" i="1" l="1"/>
  <c r="I9" i="1"/>
  <c r="I22" i="1"/>
  <c r="I27" i="1" s="1"/>
  <c r="H16" i="1"/>
  <c r="I16" i="1"/>
  <c r="H9" i="1"/>
</calcChain>
</file>

<file path=xl/sharedStrings.xml><?xml version="1.0" encoding="utf-8"?>
<sst xmlns="http://schemas.openxmlformats.org/spreadsheetml/2006/main" count="91" uniqueCount="34">
  <si>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</si>
  <si>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</si>
  <si>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</si>
  <si>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</si>
  <si>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</si>
  <si>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</si>
  <si>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</si>
  <si>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</si>
  <si>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</si>
  <si>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Razem</t>
  </si>
  <si>
    <t xml:space="preserve">Cena jednostkowa netto   </t>
  </si>
  <si>
    <t>Szt.</t>
  </si>
  <si>
    <t>szt.</t>
  </si>
  <si>
    <t>Pakiet nr 1 - Dostawa mebli wraz z montażem na sali konferencyjnej</t>
  </si>
  <si>
    <t>Pakiet nr 2 - Dostawa sprzętu medycznego do pomieszczeń poradni</t>
  </si>
  <si>
    <t>Stół konferencyjny</t>
  </si>
  <si>
    <t>Mediaport (konfiguracja min. 2 LAN, min 2 gniazda zasilania)</t>
  </si>
  <si>
    <t>Krzesło konferencyjne</t>
  </si>
  <si>
    <t>Szafka - zabudowa szafy rack</t>
  </si>
  <si>
    <t xml:space="preserve">Kozetka lekarska </t>
  </si>
  <si>
    <t xml:space="preserve">Biurko z kontenerem mobilnym </t>
  </si>
  <si>
    <t xml:space="preserve">Fotel obrotowy, oparcie tapicerowane w całości </t>
  </si>
  <si>
    <t xml:space="preserve">Krzesło stacjonarne na 4 nogach z nakładką tapicerowaną na siedzisku </t>
  </si>
  <si>
    <t xml:space="preserve">Ławki dla pacjentów </t>
  </si>
  <si>
    <t>Pakiet nr 4 - Dostawa foteli/krzeseł do pomieszczeń poradni</t>
  </si>
  <si>
    <t xml:space="preserve">Szafka stojąca z drzwiczkami i szufladami </t>
  </si>
  <si>
    <t xml:space="preserve">Szafka stojąca z szufladami </t>
  </si>
  <si>
    <t>Szafa medyczna dwudrzwiowa 200 x 80 x 45 cm (wys./szer./gł.)</t>
  </si>
  <si>
    <t>Pakiet nr 3 - Dostawa mebli wraz  zmontażem do pomieszczeń poradni</t>
  </si>
  <si>
    <t xml:space="preserve">Taboret medyczny </t>
  </si>
  <si>
    <t xml:space="preserve">Wózek do transportu i badania chorych </t>
  </si>
  <si>
    <t>Blat naszafkowy</t>
  </si>
  <si>
    <t>ZPU 12-2024
Załącznik nr 3 do zapytania - Formularz asortymentowo-cenowy</t>
  </si>
  <si>
    <t>Pakiet nr 5 - Dostawa sprzętu medycznego do pomieszczeń poradni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</si>
</sst>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 CE"/>
      <charset val="238"/>
    </font>
    <font>
      <sz val="10"/>
      <name val="Arial"/>
      <family val="2"/>
    </font>
    <font>
      <sz val="8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165" fontId="3" fillId="0" borderId="0"/>
    <xf numFmtId="0" fontId="4" fillId="0" borderId="0"/>
    <xf numFmtId="0" fontId="5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64" fontId="8" fillId="5" borderId="2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horizontal="center" vertical="center" wrapText="1"/>
    </xf>
    <xf numFmtId="9" fontId="8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164" fontId="11" fillId="3" borderId="1" xfId="1" applyNumberFormat="1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9">
    <cellStyle name="Excel Built-in Normal" xfId="4" xr:uid="{C82A5CB2-7C98-44B4-8B07-B46C5D5F6CE7}"/>
    <cellStyle name="Normal 3" xfId="7" xr:uid="{AABD893D-3415-41CF-8486-EA0EA3BCDB93}"/>
    <cellStyle name="Normalny" xfId="0" builtinId="0"/>
    <cellStyle name="Normalny 2 2" xfId="5" xr:uid="{F588D58F-A84F-4FF6-BCE9-8E6FA013D348}"/>
    <cellStyle name="Normalny 2 3" xfId="1" xr:uid="{D4EDA400-FD6C-4C83-81E2-73819E696C9A}"/>
    <cellStyle name="Normalny 3" xfId="3" xr:uid="{0B0A95F8-0213-4DFA-92F1-E832AC1ED68E}"/>
    <cellStyle name="Normalny 4" xfId="6" xr:uid="{654FF1D5-AB19-4D5E-A2F5-A76D2C38CB9D}"/>
    <cellStyle name="Normalny 7" xfId="2" xr:uid="{753A895B-FDE1-4857-A2CC-FA8E0ECCD8D5}"/>
    <cellStyle name="Normalny 8" xfId="8" xr:uid="{C2D9FB55-7221-4FB1-9D15-BB4D02D68AB3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0F93227-E2DE-4799-92A3-B9FDCFE840A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5179A6D-7AE4-411C-A005-F25A7DB7118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2CD48A6-8EE1-4CA5-ADD6-5B21F2F129D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35ADB10-217F-4A12-A7CF-18D68ED1B84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C401D99-AFC0-4B99-9D5E-1EABBD271CF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EBB2475-BC0C-4B30-B983-67D423BC66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834675D-26CC-40A2-94A4-FAF937964E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6FB3EE4B-9B27-4307-A396-476545D06CB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E7F875B1-BD9D-4979-8C1B-225DC296C7E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988536D5-7784-4431-BBD6-B22D82F8591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39C9D6E0-C67F-4D17-ABB2-290F9FD7F8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A4ADA9C-70FA-4C02-9052-1137EB7009C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DC5C731E-C17D-444B-B857-8460E80BD82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5FB5A1E-B865-4241-9DF8-3AFE5250571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97BFA142-9598-4200-9884-97368AB5325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15711C5-29E6-4158-B62A-F8711FEF4C79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AF07C111-CEBA-4435-AD1A-F308CB4BAB48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75F2B4A4-A1F5-49F8-96B6-C2EB507CF855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4A0D8725-EEB6-49BC-9915-C6B5A66B477D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3912757-3D16-4C1B-9085-19CB3EA50E42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5F245998-5BED-4F2B-92E1-D0D3D992E72A}"/>
            </a:ext>
          </a:extLst>
        </xdr:cNvPr>
        <xdr:cNvSpPr txBox="1"/>
      </xdr:nvSpPr>
      <xdr:spPr>
        <a:xfrm>
          <a:off x="1431607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52618A8-37EB-4B53-B75D-F4F7A6209FF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9E4EA70-104B-4CDD-9255-F417C170FFF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E624F41-2C97-4371-9102-A051E21188F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AAB9D680-4989-43E3-B978-1FFCFD47EFAF}"/>
            </a:ext>
          </a:extLst>
        </xdr:cNvPr>
        <xdr:cNvSpPr txBox="1"/>
      </xdr:nvSpPr>
      <xdr:spPr>
        <a:xfrm>
          <a:off x="1495901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700CE93B-07C3-47BA-9802-C122AEE59C7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51C40B3-22F5-47E9-8B51-AA03592F58E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8FD829BB-100A-48D9-960F-04CCC0BCAFC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443AE37F-8321-4E53-8FD9-3AADEDAC4BE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260C4170-3D19-43D5-8F16-E941C2ABA9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361DD62-9B32-4733-87FD-4661CD8992F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164117C-9670-4179-A9B4-D70136E189A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61EDD391-8E7E-42BD-A03C-157794A633B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7578A3E-5BEA-4A8D-80D1-573E09ECF0B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2574F18A-92CD-4BBD-BB05-0DCC3466021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87A7DB77-CA53-41D9-AAF8-7AD54EE77E3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4F4654A0-520B-46C2-9A5B-25682426500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435B0CEC-2425-4A58-8BD2-3EAC0193B92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BA6E630A-F43D-4ECE-94EB-2489B1888C3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A5A5620F-57C6-46B0-80CD-0E11F74799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C86E37A-971B-4F09-B09B-E782F24FA1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D30AF1D6-58D5-40B4-A7E4-50F6FF5B931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A1806A36-3A74-47E5-87E8-E2B925501B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D08996BE-C18B-4636-A552-897B631438B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7D4A785-0913-47AC-A4B1-73120E2551D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B4C1D9B-044E-46BD-AFF8-B039E5B153E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95369BC-CB03-4FF7-BB6C-FEE77E68862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78FFD9E9-CC22-4E0E-B4C1-C12FF9552C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254D9DC8-90EB-44B9-8169-6B7A866F1DB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DF21279-7739-43CD-A45D-973DB79536D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CA0AD090-9B7C-43B4-9236-1A501E005AE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1732018C-4FFC-45EF-A1EB-B3388F844ED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51968D37-2C4A-49FA-AD93-EA07CA1BA2D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A218029-1542-4AAE-A66A-3228CA2BDAA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93464F4-5183-4933-A9C4-B88A33F6597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40EA82D6-CE1C-4B29-B1DC-079D2FBB0F5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3AF9D9E6-C481-4C3B-80DA-ED51B80B681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D688FDDC-A26D-4570-BD2B-DBDE0AC553B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81FC44F-F499-463D-B191-FBD08990FE94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2F0AACFF-3926-48C0-AFDA-B982FCAEE62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D31DA07-B919-4DC4-953E-8CC91AADA80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65F1BECC-5FBA-4D5D-BFB0-06039FDB5BA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C4D6CD8-AE3B-42D8-946B-C391F94141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5F7E6046-FC57-485B-AB4C-B528BCECE7E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F688688-DAF8-4B82-AC1A-5A4F1F5CA2BA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981D463-4A96-4AAD-ABCF-FF2AF8653BA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146E8264-56DB-4770-B287-B0B266A67B5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AF5D3FDF-43D2-4F7B-BEE7-FADF3BD28E9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FFC1A5A2-F335-43E1-8BE1-88373C9C05A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BD025416-CC05-4745-A170-B86D6ACEBFB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89A451-0162-4AEC-A8D2-BE8C3C0E465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3FAA63B2-2A3F-440D-959F-63A9299BCF5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DEA2081F-BD8B-47D4-AF1F-4CDE8D833022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C2989523-C538-4324-94F2-F81974D24F0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AE794C2-CAA0-4DBD-914C-13D4ADD7145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AB7F1B36-3B45-4BA4-9ED9-1CCFE9256A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C5545B6-A60B-4B4F-8A4F-8D1D22D6C36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6ACF818E-C954-426B-823D-152EBDB05AE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71F64F2-5E34-494B-AE8F-A70090F9BB79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33C3967-C540-4696-9D3C-C829056087A8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1A232FC1-536D-484E-8D13-DC6F45B21E8C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5C361CFC-098D-42A4-889D-9A601904002B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2B64A1E7-111D-48C3-B760-ACFD2BB78C4E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9F97B7BD-7496-442D-9B2C-577006389B7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3D0CF2F1-C7A3-4C2A-B2AB-EE79A1F1536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3341B85-DEEF-4E7E-8C73-B5CA725BC327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A72EA8-55F8-47C3-9DD7-2A4FAC2D9B0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95074442-DFD1-42EA-8E9C-1F91F93A5525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EF26EFB8-FFAA-43B8-8C69-A76FFB5FF9B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5021415-1007-4D60-9B3D-69C6210F762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45361A99-8CFE-4A57-9DA0-827144E384A3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1CBE32CF-901F-4066-95D6-FB1C45D2FD8F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1C33E74A-E136-437B-8CF3-CC244F834C21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CD624-8B9C-40C2-9534-DF3F4129F136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E804A7C0-2024-4E25-AB11-F16E4AE6AB5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E230912-1A86-4943-8538-40573C230FFD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EA914914-4957-41DD-839F-389D019096D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75CCEAB1-572B-445A-BB81-5F5519CA8360}"/>
            </a:ext>
          </a:extLst>
        </xdr:cNvPr>
        <xdr:cNvSpPr txBox="1"/>
      </xdr:nvSpPr>
      <xdr:spPr>
        <a:xfrm>
          <a:off x="1458595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51CA62F1-4AD7-4246-8EF9-2E3E20A12E51}"/>
            </a:ext>
          </a:extLst>
        </xdr:cNvPr>
        <xdr:cNvSpPr txBox="1"/>
      </xdr:nvSpPr>
      <xdr:spPr>
        <a:xfrm>
          <a:off x="1465738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7660DC90-8F55-4E7A-BC8A-A3AAE17A92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9D14E86-91E7-43B3-B574-DA444EFD50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68F591B8-63B2-4BC8-9E1B-882DA5F3001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72EC9109-7DDD-4AE0-B39A-8110BCF9B46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96257880-9BD6-4222-816D-B511CD2D70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333E9F6-E9E8-4C84-81ED-77F5BD885CA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BC96DDA2-8E6C-4846-9A14-0FCD359293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AC80A90F-E423-49D7-84CD-D8781D97E0B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75BD9D73-B56B-426E-8E18-2F21907189F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74FB4A34-737C-4EB4-BC6A-43AB4857C68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4B1CC551-3C1E-49AC-87AB-EB67E158E98F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A4B44C2F-DFC8-42B6-8502-2EBE0B6E310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134A54E7-06D6-40CD-845A-331EED5640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A90496E8-FF96-46FE-B11F-D7910C533DF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2ABF60A-EDE5-49D1-8B38-57577641B1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3EBCC987-ECC5-4AEC-A121-78E2694C0FF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E6AD3AF5-5407-4CDD-94DD-A8518D2A8D93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9CC2C27C-8D05-421E-8AEC-387ED9B8D97C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2E2C93B-B3BB-4A9F-A6F8-7138A77C10B6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B4460E88-03B7-41F6-A366-FCD1663EB8CB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B5B5D48F-25A2-49F3-8D21-DB9C8E067459}"/>
            </a:ext>
          </a:extLst>
        </xdr:cNvPr>
        <xdr:cNvSpPr txBox="1"/>
      </xdr:nvSpPr>
      <xdr:spPr>
        <a:xfrm>
          <a:off x="15706725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F610D925-B8EB-4FC3-9724-B4C3E2D796C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9BD49AE5-31A0-4C51-90CA-8D6C76517FF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D0A0110-AEC4-47CC-B170-AD838A68B7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0AA1011-168B-4CFA-BF33-98D58390E0D0}"/>
            </a:ext>
          </a:extLst>
        </xdr:cNvPr>
        <xdr:cNvSpPr txBox="1"/>
      </xdr:nvSpPr>
      <xdr:spPr>
        <a:xfrm>
          <a:off x="16349663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67007DB3-5887-40C5-B041-E6B202FE829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1F8E89B-7C19-4948-A246-18318197919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880531EB-1AC7-4BE6-AC7A-41EF2D39120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A5A09C0A-8D20-453C-8DA6-A9494671A65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81BC145-ABD4-4FCF-B83D-C49D3AE5DB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2F0A7E3F-EABA-45C3-89BF-FD86A93AEA5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AF61E870-D724-46AC-962F-579C6BA2CF7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0C8AACB-8BAE-4D7C-A6A6-79176E39BAC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47B48FCB-3C0E-4FF8-8782-595B02D16B4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C353BCD2-2398-4400-9AFB-EA430F8D6A4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05531BA-A7BD-49EF-99CD-5ED4B0B9FF9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1E6751CF-F5DA-41D1-9AF4-F256D149DD8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8469D59A-AD74-4620-A58D-06DC50BCAFC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7E71D37-4642-4CC9-8D39-6C11FE088A5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3791E3A5-5D24-4CB1-B0F6-2936C1E8859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83185E87-5722-406D-9CF5-6EB6674BFAC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50728853-4AFC-4E98-AE98-06D18A29200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84854D02-CEE6-44BF-A80F-92C6D1361D7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16AD2A9E-55C3-46DC-B795-B691372A3AB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18261D23-1DAA-422B-9D1A-AE00B81EF6D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C275738D-7158-4086-A86B-BAB18C61183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15B2EBA7-BB4D-4BB9-9E19-4526C78FFB1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EC61876-9EE9-4674-92D0-105810BDC57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8FDBB87C-D7CB-4694-9DBD-194D4DBBF0AD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7550C282-0E0C-4BE8-A0AD-613E7C12088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BA761A83-354F-4469-93DA-31306125611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ADD8CC0B-F4D8-4B61-8346-25018823B13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7650A0B3-F63F-430C-BF54-BB0CADE76DEE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7E94C09-A241-49C9-8321-D657F401099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39436BB5-0500-43E9-9782-B9595391240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A452F829-DA3B-4692-A18E-479957C290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6B88EAFA-EB7B-4016-9052-C264AB488C4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85262245-FE7D-4A76-B175-4569204FDBC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14944089-9DB4-441E-94F3-92D1F65E4A58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B090AC79-326C-4A02-9B0D-6EC021F90DC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2A76A8D2-1F34-4826-9DE6-F81FD6C7023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9B888F0C-B33A-4898-B3DD-202C295A8E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59948BF-930D-48C2-B9F1-634463B6228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FCA73350-73A5-4C58-B304-9EA575FF364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F487B467-A378-4DB5-97CE-EA5F48BA23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540FE769-1FF4-48EA-9E5F-F3B8FEECB03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B393DE12-AB81-4BD1-8F82-A01BF2CCB36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98C1C72-CE2D-4B5E-A708-A302CEBD53D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48B2521-16D6-412E-B28A-4B488A94386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39BAE5BE-7467-49C2-8CCA-DE8B04189CB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71180E73-B817-4912-B84C-964D9B0DF68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A51C7578-EE78-48BF-B2A7-114A5407F91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0A9384-EE88-4B9A-AA9F-FD2FC256C92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C4950A09-1352-4C8A-B5AD-29553100E89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1DCBCB41-85E3-4FEF-B793-B4DFC6F1E0D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6C17D2F-ABC0-4A98-B9D3-930D18F842F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F01FFFA6-6819-49A5-9786-B34BDCA7F306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2845653B-6E95-444A-AA43-B6BA5A87B837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1272114B-7C17-485C-A6F7-A08657E68279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B91B8894-F9C9-4834-948D-FFD7A04A7EE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7567C36-0AC4-4A87-9EFF-94A29D8F9A5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FD2A3C60-DCEA-40C8-B548-805EAFA1B7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A5EB973-C574-42C3-9488-604A6BFCF55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69CC0E9-C93C-4ADF-95C6-0C352C9EEDAC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8D57140A-F2D6-4A25-B291-9EF3B92D857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61EEA1E-E9C1-4091-9600-F6DEFBEF0AF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40197FA0-A6CB-4BB8-A67A-2D48E1AAD9B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22FDF3AC-617D-4707-96CC-EB47D4F21DA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84A34C6C-F3C4-4397-91B1-CAA95D32872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FF482EA3-F5DF-4D0C-AA97-01FB37D63013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8C00FCED-9699-4DC4-AB02-56E45308D8BB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B8C21FF9-3E91-498D-99BA-2F79DA745204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B5B3EDD2-B5A0-4433-86BF-ADA6D202394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5CFF48F-B86D-4277-99EC-9F3394D7BA61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1F78A296-BEEC-47BE-84A5-14A6C7D9DA25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B552D3D6-EDA1-4D9C-BD81-5AC247C35BCA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664C6D7-403D-4EBA-8A5D-AC457DABCB20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7D361AAF-2A17-4529-92CB-37CECB1C0DD2}"/>
            </a:ext>
          </a:extLst>
        </xdr:cNvPr>
        <xdr:cNvSpPr txBox="1"/>
      </xdr:nvSpPr>
      <xdr:spPr>
        <a:xfrm>
          <a:off x="15976600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102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C9CC67D9-D264-4E37-BA8A-657592D2925C}"/>
            </a:ext>
          </a:extLst>
        </xdr:cNvPr>
        <xdr:cNvSpPr txBox="1"/>
      </xdr:nvSpPr>
      <xdr:spPr>
        <a:xfrm>
          <a:off x="16048037" y="146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39B08F34-2CEE-472A-B246-442A7DBBEA8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6FBD3342-CDC9-4779-B05E-476862A6695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A36CC241-9ACE-430C-8957-C1BDB857B12D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DC454361-4018-477C-B57E-70E218389F35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434991B5-410B-445C-A7CD-4B48F1042C78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EFFC36B0-18A6-4766-B778-BE836E19CE4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21947D1F-53D8-42E5-8FF4-FD5553E71939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7BE39184-355A-4626-9CE3-BD4323A2BD11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B2A048C7-5365-4422-89D1-02CC9370578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97FD7F83-5E21-4C6D-A150-5169A8E7A16B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7D46751D-5F8E-4E33-9475-06398E73277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4B3D3E7E-4CB3-477B-B499-5F2EFFC97FB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E2F82AAA-3CAF-49D0-B31A-9C3FED35EAED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119F9ECF-7926-420A-AA32-9049EB6A8ED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DF1CB6ED-8084-434D-9032-69C9832DA70C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CA07FFF1-8F1C-4440-B108-37B082CCB96D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C99C2828-F1EB-418B-A35B-70FF93D9DC22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609A791D-11CB-438E-B402-C24283DF2AA8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15DF6910-A92E-496B-A095-2E28B49DA727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F0C12BA3-4071-488F-AC18-49EC695BE782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FB59B209-B877-46DE-B0F9-D606BCD6F32F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F216EAD2-7B1A-4544-BDD4-40E43866096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C27F612C-682E-47E2-9AAC-EA83139BC04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76BB7B3E-5820-46B8-8394-2E10F6E0762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B790117D-AFAE-42FF-9084-52F2010394A0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A3926810-6B80-4DB4-9A1F-609680C79A10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C8019A0A-349C-462B-8B9C-8BE2739682D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EF6CAAF6-82EA-48B7-823D-B991B826F9C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A8C08D89-26A9-4C16-BE61-0EF8AA589A2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784BF1E1-22BC-4457-A2A9-BF6E34BD46E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64B46C41-023D-4202-A312-17D0EECC215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AC74C516-7097-4C19-90E5-D3FF519119EC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AA8CB8C3-4C4C-4057-8FC7-7662CD2369C5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DE8B9473-3954-434F-B9AC-44299C33BDC8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552585FC-1121-4B35-AF5C-71E7A3E96A22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87B464AC-56BA-437E-AF26-9AF0700E4B3A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952E9CB0-AD2A-47B6-868F-A223ED72849F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AEC9B9B-4531-4C81-B637-8FCE1DE9E3E9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02E07B8C-0767-4258-A37D-15522D60F3FC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17317A84-0A57-4D9D-A912-20B71AF7026A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F9EF592B-C714-43E7-96E5-6C73AF1501B7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2EE1BBAB-D33A-4672-8DB7-9F0CC500DC25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B7EAE16E-11EE-45C5-B59B-F0C40E40D376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15BFC6B2-0709-4D9B-A20A-6397A259A7C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052A78C0-C526-47A2-BB35-49521003315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78024C6B-6FFB-4A9B-AA7C-2F8FB1278111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9680EB96-6969-4A84-B9AD-B18E7E19CD6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97BEED32-EF46-47EE-9D23-0802118C4029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23D39FD6-8C3E-4846-8A9B-EC4054A253A6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D0B5B091-1F23-4E96-BDFD-72EC51D3A75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EE810676-1CCC-4379-B38F-AB6105F41795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EDAF039A-465F-4A03-B05A-9D95055DBC79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5A53F1A3-EF2A-4ECB-B728-AA6BAB62F820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70877498-4723-4953-9CEE-A2688869D1DB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90172091-874B-49D3-B0AC-DD8874D9AD1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BE4A237C-4D2D-4EEF-BBBE-CCF5FC503C4A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B16BF156-C341-438C-8DB7-9E94B946A89D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F95C2E58-5AC9-4055-87C6-74FFFE7B9FE2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B475D175-11DE-40E3-9C60-16874334F339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EF23219B-1AD1-4349-A83F-8B5540F8A5B1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2BD1F358-A603-4DF1-A829-1FB78D03B15B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267751ED-5575-4BAE-B6D1-CAC74A84601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0D2155D0-DB2D-44F3-B208-90B607A202C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15492570-9203-4379-944E-F67550737562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AA540E7B-F330-4677-9983-988500A3E854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C98F9E2A-8F36-4F1E-B80A-2A1FBBE80B32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463CDB89-5760-42DC-B194-E4978FC194E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39F84BAE-A48C-4BC9-9E47-5E7DEADD0A7C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CDF61194-E788-44BD-8999-1F1D3E0FA505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89A844BD-6456-4B88-8A82-CEA3582833EB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1DEEC5DB-5618-4D30-B97C-F87BEF67BAE9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D84B1328-9EA9-4D17-BA01-9815A8C70F90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070D1BA9-761E-4FF5-B3A7-30119A3EF2EB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EA6E60E3-42B1-4AD6-9306-59078F6D0AA5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F8FED009-D041-4E10-AA27-3D0232D7E6E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C998096F-AB41-428F-B2A4-42E4BB911CCD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C095173F-259A-478E-84D5-2DEE976E48C7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44C345DD-111E-44A4-B5B9-9413C9FBE95D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228F1B80-1A68-4A1A-8C82-3D9D3D8F42C0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E2AF15CB-8EA5-48C0-92CB-A0203F8E9FB5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347B405C-0F0A-40DE-881F-C7388E9061FD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5066F635-0053-4804-9719-27D6225ACB8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5F322137-8265-47E8-A00A-011B8CAC520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328E5ECB-0C35-49D9-8114-5376C57C670B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74F415AB-A797-4065-889E-17F7A728084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838642DE-59EA-4B7E-BFD5-C48B846642E0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5FA443D3-527C-4955-A700-CB60D8420062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F2ECF447-7962-4111-8FD1-2B319721D531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A4C60034-1B8E-401B-8335-B5F9C8987079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9D940875-4B85-4A28-802D-43F1DC4568F0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164F8961-B0E8-4948-89A0-F3B90160E3BC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9F132623-A8B0-4336-899E-2CA767DD85B8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81033846-4EA3-452C-A53A-A640CF56646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EDE29ED8-1C22-494A-809C-F8D135B076E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2E1BA548-78FE-4E9C-A2CD-0C8E6030C95A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9EE86EF7-AEC3-440E-BA2C-00BD4E4E500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137D4F51-6A37-4829-AE89-9A9F75583F02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B0C1CE67-460C-44B2-953E-3F8F29E491BE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5270D9DB-EFE7-4078-AFC4-E247C7760EE3}"/>
            </a:ext>
          </a:extLst>
        </xdr:cNvPr>
        <xdr:cNvSpPr txBox="1"/>
      </xdr:nvSpPr>
      <xdr:spPr>
        <a:xfrm>
          <a:off x="11477625" y="337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76EA5F1D-9057-474F-9FF6-ADEC160B03C0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2D9A812D-F61A-4AA1-9998-4031FED92EFB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D3A052D9-FF82-4527-9119-9BFD10D052A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6B58CD63-4494-4FAC-8501-AE8014564898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19F423DC-6621-42B1-851D-7CA26B3AE8F6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CE60E7D5-2BE2-4D28-9379-9C166096501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55BCA9B2-4682-45B6-B583-774252637EDF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0A95A771-8168-42BB-9663-AAFDB5E5844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8C235A9F-34D2-4B58-9BDB-0527B4410B5A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E6CD13D5-D3C8-40DA-8D8C-F4F5FFFB5BF3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BF2B7461-E509-48FD-A54A-5C547965C6A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1CD49938-0CBE-41D2-8716-DCFF80ABA87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E81B7EA4-B61F-4AF7-BD36-A83C0F87342C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56837683-37A3-4826-A7EF-1DAC6D4764D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E0C55580-A852-495D-91D9-16B08CA5DE82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B9619907-FB72-47EB-9F31-EA4E4A6C3911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A0D77A82-6634-4DFE-A062-BFF5ABCE1B58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30196DBF-62B6-4562-A379-4193187E958A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10EA7E79-6A2F-4799-837B-74467A893B74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87BFADAB-189A-442D-ADE0-8494EDB0041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C05BAD20-DCE6-4C8A-96B0-FB19DC5C038C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7DEAC81C-47C9-4775-9E24-64C38CF95AC5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DACE8734-1C4E-44E0-B6B1-541423C11E43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E50E2EE4-4F9C-4B9A-AEC9-624A226EFED6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37C2F494-881C-45B1-A870-13A9309C0BE7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737E1DF1-7594-42B0-AA02-F4304FF2B68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10696C0D-730D-429B-87B1-A3775C818840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03BDBB00-F5E8-425D-BD53-E3735F47A193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C5F67DD7-CE83-48FC-9F2B-BB6CDAAD8216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69DD6255-0090-4B0F-AE19-3F95CA137F3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87B83E52-C5C4-4B81-BD95-A36328FDD4CF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3D1C5128-155D-4994-BD02-BA4C5D25C798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7A3C829D-EB19-482C-BE17-187345EEFC28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B1FA896B-8F9B-4DFD-A8F2-90C2A630B038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B4967CA1-7EDF-49ED-8801-751A2ECB07C2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1DD8B9E0-13D2-47C1-8546-C71EFA929E2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541C1C31-7C12-45CB-9FA7-F2C8C1F3FD68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C34F1B81-BA39-4089-9DB6-E7D928745C87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87B8A5C6-56E5-4C79-9A39-DE7B4A5C9D92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296580DF-85ED-497B-BD29-1D272BA8D4C9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BF2411BB-6523-4311-84B1-492EEDFE223F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30DF82AF-F59F-41A3-9977-915B4963FA07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0A6827F1-ECD2-45D5-A922-AE9D8765F29B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F2B04C9E-416C-499F-A047-9FB444F8BAFF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56E84B06-6D04-4DFA-998A-060B7F5CD3D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BED78588-FE65-4BD2-A9CF-78D2114CD751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15BA39E2-CBF4-4D4D-900C-651B463A7873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B023A113-DBD3-4A9A-9828-D77CB74BF0DC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9811B589-ACA4-4F14-8D1D-1DBB75E67821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845CAAD3-142F-4FC3-80DD-4957FFBE4E7C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72EBF558-35ED-4BD5-BC3C-AC1CAB15ECB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4246E64A-0C1A-4866-A5A7-9728D59D7CF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BCEC5BF2-1A11-4F5A-9E0E-BD8C255B1E41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id="{9F703D1C-DA1F-427D-B899-09A60C149733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id="{16A9C0FB-69D4-4924-88BD-F8127F87EF68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id="{B85A3DCE-915A-4FCD-AB59-EC661B0E8224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id="{8ADF5F22-3969-4AAF-B891-5B1A960C527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id="{F69396E6-FFFC-4E0B-B6E1-7C1D3333D299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id="{D978F2DF-B0E1-463C-82A1-DD6C8FB98B92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id="{D16E87CE-B563-4404-85A4-5221EAD5B7D2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id="{CE39970B-4EDD-49BC-BB0F-1F07EE6F6825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id="{3DC0C397-5A88-4C12-A1C8-B2CCB133FC03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id="{0B72DE30-8991-43AC-A170-AF3E553ED615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id="{426905E5-4306-4EF3-A562-54E04D25CFA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id="{20D0EC23-3ED3-4B96-9A04-C4019ACFAB2C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id="{2906CFEE-24A8-413D-9D1A-C7FD937343DC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id="{2DF50CD6-AF81-4F7C-879D-23FE690DB0C5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id="{2AF660CB-864E-4C16-8A7C-A296574F7DA9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id="{CE645542-4786-4B01-8982-DAD3591BD681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id="{1717D7F7-95B4-45E5-A732-64515DF48822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id="{F90E0EC5-EAD8-4B0E-8717-D97F9482B343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id="{C348DAA4-AA8F-415E-909D-9BFEB7CA6A1F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id="{BB7D710E-BDDA-4743-BC5A-A0C40A2B90CB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id="{21DDCF1B-6C36-4A68-9D3E-69413777BFC1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id="{750AE81F-DF3C-4AF5-9AE6-DB28D445D09C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id="{4E70A071-288C-495A-BAD7-3757A8B4831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id="{C0712F57-9424-4640-BC90-3389083675CA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id="{27F1D950-B8BD-4C62-B829-30B9E54BC215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id="{6EA4F70C-4C77-4F78-B8B6-57B7B8AABEFB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B4B381DF-7341-4785-BAB4-5CC1F70F5ADC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6A457877-12E9-497B-A6F1-55C821C56E70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id="{F419DDFE-522A-414D-A600-7A25697434B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C03EBD80-C280-4EFB-8D63-3098E80C4E7B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FD7AC38B-02B0-4EBE-AB93-2298488EAAAA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id="{66CE3354-FAD8-48BD-8AB0-78E22B2F6ED1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id="{A6D1B370-0209-44B2-89D2-6EA5AD4050BF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4D21913D-DDBC-4D0E-9684-D8D823A1FE54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3A2C8CFD-3BD8-4CCE-A3C9-56FCBADD3335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id="{8FCFD77F-FCCC-4C8F-9A1C-C2BB66473E53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id="{0BB3F298-B74B-4970-B8AB-24387BEA5D6A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id="{4A189F49-58CF-4A4A-BB69-57F8955CE064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id="{EF6019E6-5298-4F58-BE02-43A2502E90C9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id="{423A63B7-976A-454B-AEFE-C81ACCEC5E6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id="{C7ED8C7E-894A-4BA9-8333-3343BC30CC5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id="{1CEF5B94-475A-40C1-A185-E31C9DF5F25D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id="{1D1A56B5-1228-4945-B54D-135CC6298206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id="{CE86FE90-A9BD-4134-8625-7706628CCC74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id="{4BBDE65E-4F0E-4EE5-9245-1ED966F45F9E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24</xdr:row>
      <xdr:rowOff>0</xdr:rowOff>
    </xdr:from>
    <xdr:ext cx="184731" cy="264560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id="{B164102A-618A-4F16-8778-82A771D59953}"/>
            </a:ext>
          </a:extLst>
        </xdr:cNvPr>
        <xdr:cNvSpPr txBox="1"/>
      </xdr:nvSpPr>
      <xdr:spPr>
        <a:xfrm>
          <a:off x="11477625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id="{A3AE27BA-C6BF-4F3C-9C5A-A18E447D100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id="{32FBC557-690D-4B60-BC88-757ED1A7C506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id="{A8C07E3D-773C-4C2E-9F3C-E2C4AE93E84D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id="{014AF4DC-63E8-4FE4-97B1-37AE0CEDF747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id="{194D61A8-DC2F-4AFF-90E2-F132637EACEB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id="{C19B0BC4-086C-417A-B3E6-EF732F759347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id="{0E01C148-AAB0-456C-B6B1-4C6AC0BB0216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id="{6C3DD2F8-9F4E-45F1-A2E2-5B9D8EE92127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id="{C13E73F0-9C8D-487F-A771-5CF381D26219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id="{3A3525A0-925F-41BC-83C1-09C1ACE11F2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id="{06D3C49B-3957-417A-AB39-98FD47F1757E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id="{3433CC57-85A5-4DE4-84FF-F8F41F7741DA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id="{6EAA69BA-52BF-4B20-AC62-A0B45F530AD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id="{6D19E0C4-EBFF-4D22-AB3E-9608D96C9986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3ACED355-43FC-4270-A21E-225D5903534E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0529B21D-FFCC-40F4-9E4F-FBAEEFC86446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F60F9D2F-5C83-4361-B725-4B0294B67418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E0B7DFE3-9790-4EA2-BF36-A95976FCB7B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EA0033CC-80CE-4B19-B051-5CBE5F255D2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219C23E3-64CD-4FA6-B5FE-BB9E791893E8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6B098379-E2AE-4F48-BE7E-AA07B29CE6EB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619478F4-310D-4274-820F-D943182D0509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D3371B3E-A58C-4204-B5B9-8876AFAC9CC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E55B6F78-AEE6-4095-B62F-E9EA73EDA8F0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2E616823-4C1A-4554-98E4-1458A47C8EB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BC73643D-A870-4792-AC0B-7490F4A816AC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A851D6FB-8C86-4BBD-A3E7-818BEE6B5E1D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369E9DF6-9B96-493D-A339-94DF5D629F29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7712E93E-4BA0-423B-91A4-EB69317BE752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7E33D0C4-33AD-4E40-8247-F720C2165564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0D7C1E28-F5D3-434D-B472-32365089417A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21EEC67B-8E93-4B4A-8E5F-94705FC053C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2ED1DA1C-EFB9-4C2B-8273-229DF3E334C9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C877FC64-D867-4922-AD36-1975180980E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CC4D8351-7E67-4D13-AAF8-2F219691DE3D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24126FDA-F5AD-4694-9999-30F09B346068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FEEFC6E9-D563-40DA-947D-D863226AB8FA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B9F5A5A1-F5B4-4007-94CA-FFAE085004D5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6BE0B9B9-5A55-4644-A8B2-5444A84B25A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C07C2481-FF15-41A8-BB8E-E67E91E43E0E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DA822212-86FB-41BC-B055-E90B5D327372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E0F5A5B8-099E-4F03-8008-7AD77C934F77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051B163B-F71B-47EE-A6A1-7967577252AB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EEB27BA3-6630-49F2-9443-04CB7731A4A4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8FA10C8B-9F7E-4280-831F-8D6EE8CC2905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7B88C5A0-9919-446F-A504-47394BB532D2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22E67B0C-E7B7-4065-813F-6A6751555760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53F72949-347B-4C9A-84F1-77E77E3E465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2068A44C-3BF6-4F33-AA3C-1197D05E4EF9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CC0C91B3-6E6E-47AA-800D-BA1B02441C2A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3F6329F7-11DF-49B2-953E-F4189E9FE878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414C770C-A734-437B-A258-5EDDF2CD353C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0C94DE54-8577-4F8F-8435-3545AEB0DE7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C8437867-DF1D-44F5-A910-1217E865410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7D1983F5-2C1B-4C98-86AB-2F8BD0FCEDBC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0FFA02FD-826C-4B78-876C-D499199F9F0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19F1568C-7397-4CD5-B0F6-7E96A673704B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61A960E5-B9ED-4479-93D7-EC6298E05B78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9EFD9BCC-316A-46D7-AAB2-79B2E89E6E1A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C4B0AC93-D942-4F9D-B97B-433AB0B90706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B328E152-E50D-403D-ADBB-C73A4E7D185A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8A8A80E3-0ECC-4C02-A4CD-CA73E3C812C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5A770AB5-49E3-452B-AFB2-4A7EE6740046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B308C7CD-0000-4EEA-B77E-24BC57A0EF65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190AD0F6-35A5-4DC5-B4DC-AE16F15F74D7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14D978DA-6E6E-4A6E-A1B8-F9197AA33EE4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34A3C205-9FFD-4321-B659-ED741B6A573D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614BD598-679C-499E-880B-1BCB1369D836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8E734674-F705-49C3-92D0-964F46CFFA45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060D3B09-1CB0-47FF-92CA-BCF7E86D7540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A155D07A-1A45-4EFB-82DA-7982945E3FF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A32A033D-A4F7-4C1E-AC8B-716AA6BE609B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B8667D75-3691-4751-98EA-7BF96344AAB2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60E4FE6D-8BD2-4420-AC23-2139C3ACD8F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47109B50-8034-4922-8465-07B793192385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26C2BFF6-5345-4A96-837F-EC415F14A4F3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91552916-37CC-47C7-A2F0-E1F1FBAB3A05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9A3D2305-7D67-484B-8B76-87FB002AF7FE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C5645BD2-8666-42A0-BDA6-EA9B0D0EF922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9B444C54-4AF7-40A2-B06F-78C9FAE250A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A368E652-B695-46C3-838E-7C74AEEDE987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56A9D3F1-E9DD-4006-8827-B06303EB0E6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55DDE693-91A4-46E1-A433-03303A7F1490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8A326CD5-7656-4CBD-9131-2A4593974188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3F81D0E3-67D8-4EA1-B6AD-E9F838F4C61A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56C681AF-7AE2-4B3D-BB59-87EFD9CB7DE9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77702933-0DB3-4F72-AEED-BCEAFC99FE92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CC4FC42B-A7E7-4D1B-BB20-6BE1AF8F0F68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1A874257-A21B-4E34-B306-58E9E27C1AF5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E1734803-D105-4386-9FF0-948897ABF514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9766D10D-FA88-46FE-81E6-0A281C223A3D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9D140722-70BB-46D5-853C-E64AE0092019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59279CEC-F5B1-4E25-976A-3CB52DA20444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3A481631-3CCF-4FD5-8BDA-DFC773E7297F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7EE88F0A-8235-4F2A-B0FC-A0AA22841A01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23831EB0-6342-48E4-813E-697595B05E9A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2B93D518-2B35-40B3-AE90-57EAD24D9CB9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54943D75-9454-412A-A814-3DBEF5D7D09E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7AC883C2-7046-49D3-B6A2-45661727F22D}"/>
            </a:ext>
          </a:extLst>
        </xdr:cNvPr>
        <xdr:cNvSpPr txBox="1"/>
      </xdr:nvSpPr>
      <xdr:spPr>
        <a:xfrm>
          <a:off x="11477625" y="65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4223A5B6-20F8-4185-B3FC-BDD062DB855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33BBFBE8-B6D5-4D2D-A32A-945DADAA964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09FFF11E-3F97-46F6-A49E-2CB85DAF442F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DC9B16D5-2033-4D6A-94EE-4E9697776C51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961CCF4F-5D78-4CBA-907D-AE1EB6E1C6B7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93D1E782-7D43-4EDB-8241-CA033D26919C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983C2069-37D1-4092-9340-59F135AA4ED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4FB92AC6-5375-4F76-8A54-C18911435F2E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52DD4EE7-113E-442C-911C-48A285A27B16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BB988744-632E-4ADF-8712-3A1305FBE00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70D2D11B-F5F9-4FE3-877F-ED27C1617264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FA358163-919B-4D81-8D39-62C0516C6DCC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EC28284-5601-490E-9B01-A6600FADE60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26602490-62FC-4F5D-90F9-4AD3AEFE60F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3DB1B3F9-0B64-43C7-89D8-A8E10FCB6E8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B661D816-1857-44D1-BD17-40C42B91D311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AEFA8F85-9153-466E-8F10-8DAA4A3C8C87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D681DE32-DD3B-499D-AAE7-E344A31D749A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C6F0D3C7-93AE-472F-B6BE-79FCE068B085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A14A0438-969A-4F3A-A809-EB36D4BE8204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B17B2CA9-0E09-42B2-A7A4-60B88708462D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3FEAF709-99DF-488B-9D61-9648CED477EF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4172359D-7688-45B6-AF5D-779A044ED747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8B1A1636-001F-4B6C-BC2B-3F42395F9EA5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18AA2D6F-CD84-41A0-8525-2733820D2A1A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540C4EF8-D36B-43A4-81BE-30AC6F83F96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4196C876-A9A4-4268-A124-A7C8DB074079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0A35D99A-CE7C-483A-8FFD-BC9EDE59089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B5E08D00-E806-4ABA-AD19-24CBA6290238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5B7BC874-D2E0-423C-AC66-B75472FFF61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72EB62D8-794F-4BBE-B873-FBA593557D6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60C946EF-15F0-4CCB-9F94-2367E89E678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0272E094-F53A-4F36-B19F-28439D15C8F8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728B3DE0-06C6-4588-BFD3-221BE5F6B213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CC78033E-08E8-4944-BA8F-812E138E6CC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8A34E438-A5DC-4F0A-92CB-56FC374A72B9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C6484B64-306A-4386-B51F-956CB4C98C5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11082B54-A7EA-4B3C-8746-45521BCCA428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F6F5E495-7DE9-430A-BCEB-068AE0BC0FC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D23A3661-9078-47D1-BDEA-68DAAAD0610D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30E5A8B4-EFE6-4B68-874B-0E54BB4DA62F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C2B5630F-938B-465D-915B-E8496713C3E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63E8AE9C-8F8E-4B97-B9AB-5D667259CC2B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9CC6A2E2-B9AF-4CDA-880C-47BD383547CB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710D12DB-0189-4D69-99DE-812C01306863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AB4AF6FB-D9A8-4EBF-9B52-1F1533291EB8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7F8D1890-D47E-4E7A-80A2-D8FEEEA42569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B89FD6AE-49D6-454A-B729-CBDDF4C600D6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D95921EB-7F9A-4B89-9985-1BF3793C018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C60EEFE3-FD9B-407C-A325-F3BC7BFB2DD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8D36A332-544F-46E1-838E-FC870924A24D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10B807E5-8F64-438B-8E82-F97ADDE068A9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B36AEDAF-F03B-48F1-B819-E0DF053DEC83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846687A0-A855-4583-A03C-D1E65921A21F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79C28C7E-F19B-41E4-B03D-CCACA6963F76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E0DCE7AD-4821-40AD-97F1-E55040179D9E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29DBC459-5E09-4539-A323-1E1C77493A4F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6D85152C-F05A-4EAD-9DD0-1EDB2C19B994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57B5B8E4-F086-45D8-BC24-9BD617ACD88D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9A4A5A8A-655F-46A7-9556-96E3364BDCF6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3AEC7F25-CF80-4DDA-A17D-944578F4EE3C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BC03F08B-6D88-401B-829B-E9187150E001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91C47196-C5B0-4C23-A0BA-0A11D01C7845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70475FBC-247A-4B3D-B740-03B41055113D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52723F9D-8581-4C51-B731-923008F700CD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0CA11F96-D15B-4973-9E9F-A3D6866EE19B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C9A3FD2D-42BE-4AA5-931C-83680351CD1C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702F2872-016F-44C4-9AE3-2EDF6EC5E293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089DB4B4-B427-4B97-94E5-03443209B3F7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6CC95EF9-3239-4733-A39D-D25A2E20B366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6AF5F930-4B32-4677-AF7A-C97B4E572D40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44AF5804-98D9-45A3-B4BA-8AEAD45B4859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CF712ED6-402A-4D23-A8B6-2C3319123AE1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90418C42-A956-4613-885B-C4DCBF38C72A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D1410DD9-C708-4F81-9E39-0A867DEC7FD8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318C5ABE-B4FE-42A7-A340-FCFFE25B358A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C6B8C1FC-F0B4-4DD2-8076-E6FBD9477F6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0E4D90F6-EF71-4D3C-80E7-9115F84441F4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D1B8829A-986C-4B4D-89CD-B8639759FF37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CF3820E4-07CE-4CC8-9C6D-C263F8F3134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92F7AA27-018E-40B0-9AC5-3094FB532D3F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66875AA8-2CDB-4519-BB3E-34024D681A4E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F003E093-5AE2-4ADD-8F6A-9BBFBB888423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F6646318-0442-4D37-9E17-6719F3AC9F14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CBABC046-1E9C-4DC3-A083-72969BBF59C8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583DB66A-653C-498B-9B60-16696C2E7AF2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CB8677CE-E838-46B3-881B-25B05FB7D8AE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A4A7F817-983F-41BD-8F44-8C485A835C87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840027A6-44C2-40B0-9B92-9D1141D6C191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B9F93DF7-F48F-4DA2-8F3D-56A21BB4B7FE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FAD93FD4-46BB-43B0-A57B-F9E9E3A10AE8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AB3A2A47-51E6-4DC2-9529-994FF17A5DA1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583B1CB6-D01F-413F-A3D1-F5B4796A99C5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2D51AB69-3AA5-4818-967A-BC82434CFD69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AFDC684D-19CB-400F-B72F-FD2AA8D839E8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ACAFDBB5-69EF-4BDA-A2DD-81B32FEC2B0E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59341DCA-49DF-487E-8917-478F26B36245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2D0EDC32-6FC0-47BB-89D4-883F8EAEC59D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9</xdr:col>
      <xdr:colOff>0</xdr:colOff>
      <xdr:row>42</xdr:row>
      <xdr:rowOff>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0579614-967C-4179-8DBB-D23DA1EDB9A1}"/>
            </a:ext>
          </a:extLst>
        </xdr:cNvPr>
        <xdr:cNvSpPr txBox="1"/>
      </xdr:nvSpPr>
      <xdr:spPr>
        <a:xfrm>
          <a:off x="11477625" y="42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9EB5-94C6-4488-890F-EB26B4991899}">
  <sheetPr>
    <pageSetUpPr fitToPage="1"/>
  </sheetPr>
  <dimension ref="A1:K92"/>
  <sheetViews>
    <sheetView tabSelected="1" zoomScaleNormal="100" workbookViewId="0">
      <selection activeCell="D49" sqref="D49"/>
    </sheetView>
  </sheetViews>
  <sheetFormatPr defaultRowHeight="10.5" x14ac:dyDescent="0.15"/>
  <cols>
    <col min="1" max="1" width="9.140625" style="2"/>
    <col min="2" max="2" width="58.42578125" style="3" customWidth="1"/>
    <col min="3" max="3" width="16.140625" style="1" customWidth="1"/>
    <col min="4" max="4" width="9.140625" style="1"/>
    <col min="5" max="6" width="16.7109375" style="1" customWidth="1"/>
    <col min="7" max="7" width="10.42578125" style="1" bestFit="1" customWidth="1"/>
    <col min="8" max="9" width="17.7109375" style="1" customWidth="1"/>
    <col min="10" max="10" width="12.7109375" style="1" customWidth="1"/>
    <col min="11" max="16384" width="9.140625" style="1"/>
  </cols>
  <sheetData>
    <row r="1" spans="1:11" ht="36" customHeight="1" x14ac:dyDescent="0.1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5"/>
    </row>
    <row r="2" spans="1:11" ht="23.2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6"/>
    </row>
    <row r="3" spans="1:11" ht="35.25" customHeight="1" x14ac:dyDescent="0.15">
      <c r="A3" s="4"/>
      <c r="B3" s="4"/>
      <c r="C3" s="25" t="s">
        <v>13</v>
      </c>
      <c r="D3" s="25"/>
      <c r="E3" s="25"/>
      <c r="F3" s="4"/>
      <c r="G3" s="4"/>
      <c r="H3" s="4"/>
      <c r="I3" s="4"/>
      <c r="J3" s="4"/>
    </row>
    <row r="4" spans="1:11" ht="38.25" x14ac:dyDescent="0.15">
      <c r="A4" s="7" t="s">
        <v>0</v>
      </c>
      <c r="B4" s="8" t="s">
        <v>1</v>
      </c>
      <c r="C4" s="8" t="s">
        <v>2</v>
      </c>
      <c r="D4" s="9" t="s">
        <v>3</v>
      </c>
      <c r="E4" s="10" t="s">
        <v>10</v>
      </c>
      <c r="F4" s="11" t="s">
        <v>4</v>
      </c>
      <c r="G4" s="8" t="s">
        <v>5</v>
      </c>
      <c r="H4" s="12" t="s">
        <v>6</v>
      </c>
      <c r="I4" s="12" t="s">
        <v>7</v>
      </c>
      <c r="J4" s="8" t="s">
        <v>8</v>
      </c>
    </row>
    <row r="5" spans="1:11" ht="12.75" x14ac:dyDescent="0.15">
      <c r="A5" s="15">
        <v>1</v>
      </c>
      <c r="B5" s="13" t="s">
        <v>15</v>
      </c>
      <c r="C5" s="16" t="s">
        <v>11</v>
      </c>
      <c r="D5" s="17">
        <v>4</v>
      </c>
      <c r="E5" s="10"/>
      <c r="F5" s="18">
        <f t="shared" ref="F5:F8" si="0">ROUND(E5*(1+G5),2)</f>
        <v>0</v>
      </c>
      <c r="G5" s="19"/>
      <c r="H5" s="21">
        <f t="shared" ref="H5:H8" si="1">ROUND(E5*D5,2)</f>
        <v>0</v>
      </c>
      <c r="I5" s="21">
        <f t="shared" ref="I5:I8" si="2">ROUND(H5*(1+G5),2)</f>
        <v>0</v>
      </c>
      <c r="J5" s="8"/>
    </row>
    <row r="6" spans="1:11" ht="12.75" x14ac:dyDescent="0.2">
      <c r="A6" s="15">
        <v>2</v>
      </c>
      <c r="B6" s="20" t="s">
        <v>16</v>
      </c>
      <c r="C6" s="16" t="s">
        <v>11</v>
      </c>
      <c r="D6" s="17">
        <v>2</v>
      </c>
      <c r="E6" s="10"/>
      <c r="F6" s="18">
        <f t="shared" si="0"/>
        <v>0</v>
      </c>
      <c r="G6" s="19"/>
      <c r="H6" s="21">
        <f t="shared" si="1"/>
        <v>0</v>
      </c>
      <c r="I6" s="21">
        <f t="shared" si="2"/>
        <v>0</v>
      </c>
      <c r="J6" s="8"/>
    </row>
    <row r="7" spans="1:11" ht="12.75" x14ac:dyDescent="0.2">
      <c r="A7" s="15">
        <v>3</v>
      </c>
      <c r="B7" s="20" t="s">
        <v>17</v>
      </c>
      <c r="C7" s="16" t="s">
        <v>12</v>
      </c>
      <c r="D7" s="17">
        <v>30</v>
      </c>
      <c r="E7" s="10"/>
      <c r="F7" s="18">
        <f t="shared" si="0"/>
        <v>0</v>
      </c>
      <c r="G7" s="19"/>
      <c r="H7" s="21">
        <f t="shared" si="1"/>
        <v>0</v>
      </c>
      <c r="I7" s="21">
        <f t="shared" si="2"/>
        <v>0</v>
      </c>
      <c r="J7" s="8"/>
    </row>
    <row r="8" spans="1:11" ht="12.75" x14ac:dyDescent="0.2">
      <c r="A8" s="15">
        <v>4</v>
      </c>
      <c r="B8" s="20" t="s">
        <v>18</v>
      </c>
      <c r="C8" s="16" t="s">
        <v>11</v>
      </c>
      <c r="D8" s="17">
        <v>1</v>
      </c>
      <c r="E8" s="10"/>
      <c r="F8" s="18">
        <f t="shared" si="0"/>
        <v>0</v>
      </c>
      <c r="G8" s="19"/>
      <c r="H8" s="21">
        <f t="shared" si="1"/>
        <v>0</v>
      </c>
      <c r="I8" s="21">
        <f t="shared" si="2"/>
        <v>0</v>
      </c>
      <c r="J8" s="8"/>
    </row>
    <row r="9" spans="1:11" ht="12.75" x14ac:dyDescent="0.15">
      <c r="G9" s="22" t="s">
        <v>9</v>
      </c>
      <c r="H9" s="14">
        <f>SUM(H5:H8)</f>
        <v>0</v>
      </c>
      <c r="I9" s="14">
        <f>SUM(I5:I8)</f>
        <v>0</v>
      </c>
    </row>
    <row r="13" spans="1:11" ht="33.75" customHeight="1" x14ac:dyDescent="0.2">
      <c r="C13" s="23" t="s">
        <v>14</v>
      </c>
      <c r="D13" s="23"/>
      <c r="E13" s="23"/>
    </row>
    <row r="14" spans="1:11" ht="38.25" x14ac:dyDescent="0.15">
      <c r="A14" s="7" t="s">
        <v>0</v>
      </c>
      <c r="B14" s="8" t="s">
        <v>1</v>
      </c>
      <c r="C14" s="8" t="s">
        <v>2</v>
      </c>
      <c r="D14" s="9" t="s">
        <v>3</v>
      </c>
      <c r="E14" s="10" t="s">
        <v>10</v>
      </c>
      <c r="F14" s="11" t="s">
        <v>4</v>
      </c>
      <c r="G14" s="8" t="s">
        <v>5</v>
      </c>
      <c r="H14" s="12" t="s">
        <v>6</v>
      </c>
      <c r="I14" s="12" t="s">
        <v>7</v>
      </c>
      <c r="J14" s="8" t="s">
        <v>8</v>
      </c>
    </row>
    <row r="15" spans="1:11" ht="12.75" x14ac:dyDescent="0.2">
      <c r="A15" s="15">
        <v>1</v>
      </c>
      <c r="B15" s="20" t="s">
        <v>30</v>
      </c>
      <c r="C15" s="16" t="s">
        <v>12</v>
      </c>
      <c r="D15" s="17">
        <v>2</v>
      </c>
      <c r="E15" s="10"/>
      <c r="F15" s="18">
        <f t="shared" ref="F15" si="3">ROUND(E15*(1+G15),2)</f>
        <v>0</v>
      </c>
      <c r="G15" s="19"/>
      <c r="H15" s="21">
        <f t="shared" ref="H15" si="4">ROUND(E15*D15,2)</f>
        <v>0</v>
      </c>
      <c r="I15" s="21">
        <f t="shared" ref="I15" si="5">ROUND(H15*(1+G15),2)</f>
        <v>0</v>
      </c>
      <c r="J15" s="8"/>
    </row>
    <row r="16" spans="1:11" ht="12.75" x14ac:dyDescent="0.15">
      <c r="G16" s="22" t="s">
        <v>9</v>
      </c>
      <c r="H16" s="14">
        <f>SUM(H15:H15)</f>
        <v>0</v>
      </c>
      <c r="I16" s="14">
        <f>SUM(I15:I15)</f>
        <v>0</v>
      </c>
    </row>
    <row r="20" spans="1:10" ht="30" customHeight="1" x14ac:dyDescent="0.2">
      <c r="C20" s="23" t="s">
        <v>28</v>
      </c>
      <c r="D20" s="23"/>
      <c r="E20" s="23"/>
    </row>
    <row r="21" spans="1:10" ht="38.25" x14ac:dyDescent="0.15">
      <c r="A21" s="7" t="s">
        <v>0</v>
      </c>
      <c r="B21" s="8" t="s">
        <v>1</v>
      </c>
      <c r="C21" s="8" t="s">
        <v>2</v>
      </c>
      <c r="D21" s="9" t="s">
        <v>3</v>
      </c>
      <c r="E21" s="10" t="s">
        <v>10</v>
      </c>
      <c r="F21" s="11" t="s">
        <v>4</v>
      </c>
      <c r="G21" s="8" t="s">
        <v>5</v>
      </c>
      <c r="H21" s="12" t="s">
        <v>6</v>
      </c>
      <c r="I21" s="12" t="s">
        <v>7</v>
      </c>
      <c r="J21" s="8" t="s">
        <v>8</v>
      </c>
    </row>
    <row r="22" spans="1:10" ht="12.75" x14ac:dyDescent="0.15">
      <c r="A22" s="15">
        <v>1</v>
      </c>
      <c r="B22" s="13" t="s">
        <v>20</v>
      </c>
      <c r="C22" s="16" t="s">
        <v>11</v>
      </c>
      <c r="D22" s="17">
        <v>4</v>
      </c>
      <c r="E22" s="10"/>
      <c r="F22" s="18">
        <f t="shared" ref="F22:F26" si="6">ROUND(E22*(1+G22),2)</f>
        <v>0</v>
      </c>
      <c r="G22" s="19"/>
      <c r="H22" s="21">
        <f t="shared" ref="H22:H26" si="7">ROUND(E22*D22,2)</f>
        <v>0</v>
      </c>
      <c r="I22" s="21">
        <f t="shared" ref="I22:I26" si="8">ROUND(H22*(1+G22),2)</f>
        <v>0</v>
      </c>
      <c r="J22" s="8"/>
    </row>
    <row r="23" spans="1:10" ht="12.75" x14ac:dyDescent="0.2">
      <c r="A23" s="15">
        <v>2</v>
      </c>
      <c r="B23" s="20" t="s">
        <v>25</v>
      </c>
      <c r="C23" s="16" t="s">
        <v>11</v>
      </c>
      <c r="D23" s="17">
        <v>6</v>
      </c>
      <c r="E23" s="10"/>
      <c r="F23" s="18">
        <f t="shared" si="6"/>
        <v>0</v>
      </c>
      <c r="G23" s="19"/>
      <c r="H23" s="21">
        <f t="shared" si="7"/>
        <v>0</v>
      </c>
      <c r="I23" s="21">
        <f t="shared" si="8"/>
        <v>0</v>
      </c>
      <c r="J23" s="8"/>
    </row>
    <row r="24" spans="1:10" ht="12.75" x14ac:dyDescent="0.2">
      <c r="A24" s="15">
        <v>3</v>
      </c>
      <c r="B24" s="20" t="s">
        <v>26</v>
      </c>
      <c r="C24" s="16" t="s">
        <v>12</v>
      </c>
      <c r="D24" s="17">
        <v>3</v>
      </c>
      <c r="E24" s="10"/>
      <c r="F24" s="18">
        <f t="shared" si="6"/>
        <v>0</v>
      </c>
      <c r="G24" s="19"/>
      <c r="H24" s="21">
        <f t="shared" si="7"/>
        <v>0</v>
      </c>
      <c r="I24" s="21">
        <f t="shared" si="8"/>
        <v>0</v>
      </c>
      <c r="J24" s="8"/>
    </row>
    <row r="25" spans="1:10" ht="12.75" x14ac:dyDescent="0.2">
      <c r="A25" s="15">
        <v>4</v>
      </c>
      <c r="B25" s="20" t="s">
        <v>27</v>
      </c>
      <c r="C25" s="16" t="s">
        <v>11</v>
      </c>
      <c r="D25" s="17">
        <v>4</v>
      </c>
      <c r="E25" s="10"/>
      <c r="F25" s="18">
        <f t="shared" si="6"/>
        <v>0</v>
      </c>
      <c r="G25" s="19"/>
      <c r="H25" s="21">
        <f t="shared" si="7"/>
        <v>0</v>
      </c>
      <c r="I25" s="21">
        <f t="shared" si="8"/>
        <v>0</v>
      </c>
      <c r="J25" s="8"/>
    </row>
    <row r="26" spans="1:10" ht="12.75" x14ac:dyDescent="0.2">
      <c r="A26" s="15">
        <v>5</v>
      </c>
      <c r="B26" s="20" t="s">
        <v>31</v>
      </c>
      <c r="C26" s="16" t="s">
        <v>12</v>
      </c>
      <c r="D26" s="17">
        <v>3</v>
      </c>
      <c r="E26" s="10"/>
      <c r="F26" s="18">
        <f t="shared" si="6"/>
        <v>0</v>
      </c>
      <c r="G26" s="19"/>
      <c r="H26" s="21">
        <f t="shared" si="7"/>
        <v>0</v>
      </c>
      <c r="I26" s="21">
        <f t="shared" si="8"/>
        <v>0</v>
      </c>
      <c r="J26" s="8"/>
    </row>
    <row r="27" spans="1:10" ht="12.75" x14ac:dyDescent="0.15">
      <c r="G27" s="22" t="s">
        <v>9</v>
      </c>
      <c r="H27" s="14">
        <f>SUM(H22:H26)</f>
        <v>0</v>
      </c>
      <c r="I27" s="14">
        <f>SUM(I22:I26)</f>
        <v>0</v>
      </c>
    </row>
    <row r="31" spans="1:10" ht="28.5" customHeight="1" x14ac:dyDescent="0.2">
      <c r="C31" s="23" t="s">
        <v>24</v>
      </c>
      <c r="D31" s="23"/>
      <c r="E31" s="23"/>
    </row>
    <row r="32" spans="1:10" ht="38.25" x14ac:dyDescent="0.15">
      <c r="A32" s="7" t="s">
        <v>0</v>
      </c>
      <c r="B32" s="8" t="s">
        <v>1</v>
      </c>
      <c r="C32" s="8" t="s">
        <v>2</v>
      </c>
      <c r="D32" s="9" t="s">
        <v>3</v>
      </c>
      <c r="E32" s="10" t="s">
        <v>10</v>
      </c>
      <c r="F32" s="11" t="s">
        <v>4</v>
      </c>
      <c r="G32" s="8" t="s">
        <v>5</v>
      </c>
      <c r="H32" s="12" t="s">
        <v>6</v>
      </c>
      <c r="I32" s="12" t="s">
        <v>7</v>
      </c>
      <c r="J32" s="8" t="s">
        <v>8</v>
      </c>
    </row>
    <row r="33" spans="1:10" ht="12.75" x14ac:dyDescent="0.2">
      <c r="A33" s="15">
        <v>1</v>
      </c>
      <c r="B33" s="20" t="s">
        <v>21</v>
      </c>
      <c r="C33" s="16" t="s">
        <v>11</v>
      </c>
      <c r="D33" s="17">
        <v>4</v>
      </c>
      <c r="E33" s="10"/>
      <c r="F33" s="18">
        <f t="shared" ref="F33:F35" si="9">ROUND(E33*(1+G33),2)</f>
        <v>0</v>
      </c>
      <c r="G33" s="19"/>
      <c r="H33" s="21">
        <f t="shared" ref="H33:H35" si="10">ROUND(E33*D33,2)</f>
        <v>0</v>
      </c>
      <c r="I33" s="21">
        <f t="shared" ref="I33:I35" si="11">ROUND(H33*(1+G33),2)</f>
        <v>0</v>
      </c>
      <c r="J33" s="8"/>
    </row>
    <row r="34" spans="1:10" ht="25.5" x14ac:dyDescent="0.2">
      <c r="A34" s="15">
        <v>2</v>
      </c>
      <c r="B34" s="20" t="s">
        <v>22</v>
      </c>
      <c r="C34" s="16" t="s">
        <v>12</v>
      </c>
      <c r="D34" s="17">
        <v>8</v>
      </c>
      <c r="E34" s="10"/>
      <c r="F34" s="18">
        <f t="shared" si="9"/>
        <v>0</v>
      </c>
      <c r="G34" s="19"/>
      <c r="H34" s="21">
        <f t="shared" si="10"/>
        <v>0</v>
      </c>
      <c r="I34" s="21">
        <f t="shared" si="11"/>
        <v>0</v>
      </c>
      <c r="J34" s="8"/>
    </row>
    <row r="35" spans="1:10" ht="12.75" x14ac:dyDescent="0.2">
      <c r="A35" s="15">
        <v>3</v>
      </c>
      <c r="B35" s="20" t="s">
        <v>23</v>
      </c>
      <c r="C35" s="16" t="s">
        <v>11</v>
      </c>
      <c r="D35" s="17">
        <v>5</v>
      </c>
      <c r="E35" s="10"/>
      <c r="F35" s="18">
        <f t="shared" si="9"/>
        <v>0</v>
      </c>
      <c r="G35" s="19"/>
      <c r="H35" s="21">
        <f t="shared" si="10"/>
        <v>0</v>
      </c>
      <c r="I35" s="21">
        <f t="shared" si="11"/>
        <v>0</v>
      </c>
      <c r="J35" s="8"/>
    </row>
    <row r="36" spans="1:10" ht="12.75" x14ac:dyDescent="0.15">
      <c r="G36" s="22" t="s">
        <v>9</v>
      </c>
      <c r="H36" s="14">
        <f>SUM(H33:H35)</f>
        <v>0</v>
      </c>
      <c r="I36" s="14">
        <f>SUM(I33:I35)</f>
        <v>0</v>
      </c>
    </row>
    <row r="39" spans="1:10" ht="24.75" customHeight="1" x14ac:dyDescent="0.2">
      <c r="C39" s="23" t="s">
        <v>33</v>
      </c>
      <c r="D39" s="23"/>
      <c r="E39" s="23"/>
    </row>
    <row r="40" spans="1:10" ht="38.25" x14ac:dyDescent="0.15">
      <c r="A40" s="7" t="s">
        <v>0</v>
      </c>
      <c r="B40" s="8" t="s">
        <v>1</v>
      </c>
      <c r="C40" s="8" t="s">
        <v>2</v>
      </c>
      <c r="D40" s="9" t="s">
        <v>3</v>
      </c>
      <c r="E40" s="10" t="s">
        <v>10</v>
      </c>
      <c r="F40" s="11" t="s">
        <v>4</v>
      </c>
      <c r="G40" s="8" t="s">
        <v>5</v>
      </c>
      <c r="H40" s="12" t="s">
        <v>6</v>
      </c>
      <c r="I40" s="12" t="s">
        <v>7</v>
      </c>
      <c r="J40" s="8" t="s">
        <v>8</v>
      </c>
    </row>
    <row r="41" spans="1:10" ht="12.75" x14ac:dyDescent="0.15">
      <c r="A41" s="15">
        <v>1</v>
      </c>
      <c r="B41" s="13" t="s">
        <v>19</v>
      </c>
      <c r="C41" s="16" t="s">
        <v>11</v>
      </c>
      <c r="D41" s="17">
        <v>2</v>
      </c>
      <c r="E41" s="10"/>
      <c r="F41" s="18">
        <f t="shared" ref="F41:F42" si="12">ROUND(E41*(1+G41),2)</f>
        <v>0</v>
      </c>
      <c r="G41" s="19"/>
      <c r="H41" s="21">
        <f t="shared" ref="H41:H42" si="13">ROUND(E41*D41,2)</f>
        <v>0</v>
      </c>
      <c r="I41" s="21">
        <f t="shared" ref="I41:I42" si="14">ROUND(H41*(1+G41),2)</f>
        <v>0</v>
      </c>
      <c r="J41" s="8"/>
    </row>
    <row r="42" spans="1:10" ht="12.75" x14ac:dyDescent="0.2">
      <c r="A42" s="15">
        <v>2</v>
      </c>
      <c r="B42" s="20" t="s">
        <v>29</v>
      </c>
      <c r="C42" s="16" t="s">
        <v>11</v>
      </c>
      <c r="D42" s="17">
        <v>3</v>
      </c>
      <c r="E42" s="10"/>
      <c r="F42" s="18">
        <f t="shared" si="12"/>
        <v>0</v>
      </c>
      <c r="G42" s="19"/>
      <c r="H42" s="21">
        <f t="shared" si="13"/>
        <v>0</v>
      </c>
      <c r="I42" s="21">
        <f t="shared" si="14"/>
        <v>0</v>
      </c>
      <c r="J42" s="8"/>
    </row>
    <row r="43" spans="1:10" ht="12.75" x14ac:dyDescent="0.15">
      <c r="G43" s="22" t="s">
        <v>9</v>
      </c>
      <c r="H43" s="14">
        <f>SUM(H41:H42)</f>
        <v>0</v>
      </c>
      <c r="I43" s="14">
        <f>SUM(I41:I42)</f>
        <v>0</v>
      </c>
    </row>
    <row r="92" ht="10.5" customHeight="1" x14ac:dyDescent="0.15"/>
  </sheetData>
  <mergeCells count="7">
    <mergeCell ref="C39:E39"/>
    <mergeCell ref="C31:E31"/>
    <mergeCell ref="A1:J1"/>
    <mergeCell ref="A2:J2"/>
    <mergeCell ref="C3:E3"/>
    <mergeCell ref="C13:E13"/>
    <mergeCell ref="C20:E20"/>
  </mergeCells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Krzysztof Długaszek</cp:lastModifiedBy>
  <cp:lastPrinted>2023-05-09T05:57:08Z</cp:lastPrinted>
  <dcterms:created xsi:type="dcterms:W3CDTF">2021-12-03T07:08:28Z</dcterms:created>
  <dcterms:modified xsi:type="dcterms:W3CDTF">2024-03-25T06:45:55Z</dcterms:modified>
</cp:coreProperties>
</file>