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61-2022 Narzęzdzia chiurgiczne\Na stronę\"/>
    </mc:Choice>
  </mc:AlternateContent>
  <xr:revisionPtr revIDLastSave="0" documentId="14_{8B6FCCA7-9228-49BA-808B-3B9AB9E36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PU 12-2020" sheetId="1" r:id="rId1"/>
    <sheet name=" " sheetId="2" r:id="rId2"/>
  </sheets>
  <definedNames>
    <definedName name="stawkaVAT">#N/A</definedName>
    <definedName name="VAT">#N/A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J27" i="1"/>
  <c r="I26" i="1"/>
  <c r="J26" i="1" s="1"/>
  <c r="I25" i="1"/>
  <c r="J25" i="1"/>
  <c r="I24" i="1"/>
  <c r="J24" i="1"/>
  <c r="I23" i="1"/>
  <c r="J23" i="1" s="1"/>
  <c r="I22" i="1"/>
  <c r="J22" i="1" s="1"/>
  <c r="I21" i="1"/>
  <c r="J21" i="1" s="1"/>
  <c r="I28" i="1"/>
  <c r="J28" i="1" s="1"/>
  <c r="G28" i="1"/>
  <c r="I20" i="1"/>
  <c r="J20" i="1" s="1"/>
  <c r="G20" i="1"/>
  <c r="I19" i="1"/>
  <c r="J19" i="1" s="1"/>
  <c r="G19" i="1"/>
  <c r="I18" i="1"/>
  <c r="J18" i="1" s="1"/>
  <c r="G18" i="1"/>
  <c r="I17" i="1"/>
  <c r="J17" i="1" s="1"/>
  <c r="G17" i="1"/>
  <c r="I16" i="1"/>
  <c r="G16" i="1"/>
  <c r="G7" i="1"/>
  <c r="G8" i="1"/>
  <c r="G9" i="1"/>
  <c r="G10" i="1"/>
  <c r="G11" i="1"/>
  <c r="I7" i="1"/>
  <c r="J7" i="1" s="1"/>
  <c r="I8" i="1"/>
  <c r="J8" i="1" s="1"/>
  <c r="I9" i="1"/>
  <c r="J9" i="1" s="1"/>
  <c r="I10" i="1"/>
  <c r="J10" i="1" s="1"/>
  <c r="I11" i="1"/>
  <c r="J11" i="1" s="1"/>
  <c r="I6" i="1"/>
  <c r="J6" i="1" s="1"/>
  <c r="G6" i="1"/>
  <c r="J12" i="1" l="1"/>
  <c r="I29" i="1"/>
  <c r="I12" i="1"/>
  <c r="J16" i="1"/>
  <c r="J29" i="1" s="1"/>
</calcChain>
</file>

<file path=xl/sharedStrings.xml><?xml version="1.0" encoding="utf-8"?>
<sst xmlns="http://schemas.openxmlformats.org/spreadsheetml/2006/main" count="65" uniqueCount="36">
  <si>
    <t>Opis przedmiotu zamówienia</t>
  </si>
  <si>
    <t>Jednostka miary</t>
  </si>
  <si>
    <t>Ilość</t>
  </si>
  <si>
    <t>Cena jednostkowa brutto</t>
  </si>
  <si>
    <t>Wartość netto</t>
  </si>
  <si>
    <t>Wartość brutto</t>
  </si>
  <si>
    <t>RAZEM</t>
  </si>
  <si>
    <t>stawki podatku VAT</t>
  </si>
  <si>
    <t>Lp</t>
  </si>
  <si>
    <t>Nazwa producenta/nr katalogowy</t>
  </si>
  <si>
    <t>Cena jednostkowa netto</t>
  </si>
  <si>
    <t>W tym podatek VAT (%)</t>
  </si>
  <si>
    <t>Szt.</t>
  </si>
  <si>
    <t>Załącznik nr 2 do Zaproszenia</t>
  </si>
  <si>
    <t>Postępowanie ZPU 61-2022</t>
  </si>
  <si>
    <t>Pakiet nr 1</t>
  </si>
  <si>
    <t>Pęseta 1x z 2 ząbkami, platforma do wiązania 0,5 mm 6,5 mm, długość całkowita 101 mm</t>
  </si>
  <si>
    <t>Pęseta 6 mm platforma do wiązania 6 mm, długość całkowita 87 mm</t>
  </si>
  <si>
    <t>Nożyczki ze średnio zaostrzonymi ostrzami, długość całkowita 135 mm</t>
  </si>
  <si>
    <t>Nożyczki z ostrymi i szpiczastymi końcówkami, długość całkowita 100 mm</t>
  </si>
  <si>
    <t>Nożyczki z ostrymi i szpiczastymi końcówkami, długość całkowita 98 mm</t>
  </si>
  <si>
    <t>Nożyczki z ostrymi i szpiczastymi końcówkami, długość całkowita 83 mm</t>
  </si>
  <si>
    <t>Pakiet nr 2</t>
  </si>
  <si>
    <t xml:space="preserve">Kleszczyki laryngologiczne do usuwania polipów (hartman) Anatomiczne 80mm </t>
  </si>
  <si>
    <t xml:space="preserve">Kleszczyki laryngologiczne do usuwania polipów (hartman) Owalne 80mm </t>
  </si>
  <si>
    <t>Nożyczki zakrzywione, obustronnie ostre 120mm</t>
  </si>
  <si>
    <t>Pincety nosowe (anatomiczne w kształcie bagnetu) 200mm „8”</t>
  </si>
  <si>
    <t>Nasadka do ostrzy nr 3</t>
  </si>
  <si>
    <t>Pincety uszne</t>
  </si>
  <si>
    <t xml:space="preserve">Kleszczyki naczyniowe proste 185mm </t>
  </si>
  <si>
    <t xml:space="preserve">Kleszczyki naczyniowe proste 165mm </t>
  </si>
  <si>
    <t>Kleszczyki naczyniowe proste 9 cm</t>
  </si>
  <si>
    <t xml:space="preserve">Kilian – wziernik nosowy 5 cm </t>
  </si>
  <si>
    <t xml:space="preserve">Kilian – wziernik nosowy 9 cm </t>
  </si>
  <si>
    <t xml:space="preserve">Podważka do nosa tępe-ostre </t>
  </si>
  <si>
    <t xml:space="preserve">Pinseta anatomiczna prosta 14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</si>
</sst>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&quot; zł&quot;"/>
  </numFmts>
  <fonts count="10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b/>
      <sz val="10"/>
      <color rgb="FFFF0000"/>
      <name val="Tahoma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2">
    <cellStyle name="Normalny" xfId="0" builtinId="0"/>
    <cellStyle name="Normalny 2 3" xfId="1" xr:uid="{125EEFED-446B-43E2-A49D-B245A83A4F47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zoomScaleNormal="100" zoomScaleSheetLayoutView="100" workbookViewId="0">
      <selection activeCell="A9" sqref="A9:XFD9"/>
    </sheetView>
  </sheetViews>
  <sheetFormatPr defaultRowHeight="12.75" x14ac:dyDescent="0.2"/>
  <cols>
    <col min="1" max="1" width="4.28515625" style="4" customWidth="1"/>
    <col min="2" max="2" width="37.5703125" style="4" customWidth="1"/>
    <col min="3" max="3" width="25.42578125" style="4" customWidth="1"/>
    <col min="4" max="4" width="11" style="4" customWidth="1"/>
    <col min="5" max="5" width="17.5703125" style="4" customWidth="1"/>
    <col min="6" max="6" width="13.140625" style="4" customWidth="1"/>
    <col min="7" max="7" width="13.5703125" style="4" customWidth="1"/>
    <col min="8" max="8" width="9.140625" style="4"/>
    <col min="9" max="9" width="15.7109375" style="4" customWidth="1"/>
    <col min="10" max="10" width="13.85546875" style="4" customWidth="1"/>
    <col min="11" max="12" width="9.140625" style="4" customWidth="1"/>
    <col min="13" max="16384" width="9.140625" style="4"/>
  </cols>
  <sheetData>
    <row r="1" spans="1:10" x14ac:dyDescent="0.2">
      <c r="B1" s="22" t="s">
        <v>14</v>
      </c>
      <c r="C1" s="22"/>
      <c r="D1" s="22"/>
      <c r="E1" s="22"/>
      <c r="F1" s="22"/>
      <c r="G1" s="23" t="s">
        <v>13</v>
      </c>
      <c r="H1" s="24"/>
      <c r="I1" s="24"/>
      <c r="J1" s="24"/>
    </row>
    <row r="2" spans="1:10" x14ac:dyDescent="0.2">
      <c r="B2" s="22"/>
      <c r="C2" s="22"/>
      <c r="D2" s="22"/>
      <c r="E2" s="22"/>
      <c r="F2" s="22"/>
      <c r="G2" s="24"/>
      <c r="H2" s="24"/>
      <c r="I2" s="24"/>
      <c r="J2" s="24"/>
    </row>
    <row r="4" spans="1:10" ht="27.75" customHeight="1" x14ac:dyDescent="0.2">
      <c r="A4" s="25" t="s">
        <v>15</v>
      </c>
      <c r="B4" s="26"/>
    </row>
    <row r="5" spans="1:10" ht="51.75" customHeight="1" x14ac:dyDescent="0.2">
      <c r="A5" s="7" t="s">
        <v>8</v>
      </c>
      <c r="B5" s="8" t="s">
        <v>0</v>
      </c>
      <c r="C5" s="8" t="s">
        <v>9</v>
      </c>
      <c r="D5" s="8" t="s">
        <v>1</v>
      </c>
      <c r="E5" s="8" t="s">
        <v>2</v>
      </c>
      <c r="F5" s="8" t="s">
        <v>10</v>
      </c>
      <c r="G5" s="9" t="s">
        <v>3</v>
      </c>
      <c r="H5" s="8" t="s">
        <v>11</v>
      </c>
      <c r="I5" s="9" t="s">
        <v>4</v>
      </c>
      <c r="J5" s="9" t="s">
        <v>5</v>
      </c>
    </row>
    <row r="6" spans="1:10" ht="40.5" customHeight="1" x14ac:dyDescent="0.2">
      <c r="A6" s="18">
        <v>1</v>
      </c>
      <c r="B6" s="10" t="s">
        <v>16</v>
      </c>
      <c r="C6" s="11"/>
      <c r="D6" s="11" t="s">
        <v>12</v>
      </c>
      <c r="E6" s="11">
        <v>2</v>
      </c>
      <c r="F6" s="20"/>
      <c r="G6" s="19">
        <f>ROUND(F6*(1+H6),2)</f>
        <v>0</v>
      </c>
      <c r="H6" s="11"/>
      <c r="I6" s="19">
        <f>ROUND(F6*E6,2)</f>
        <v>0</v>
      </c>
      <c r="J6" s="19">
        <f>ROUND(I6*(1+H6),2)</f>
        <v>0</v>
      </c>
    </row>
    <row r="7" spans="1:10" ht="32.25" customHeight="1" x14ac:dyDescent="0.2">
      <c r="A7" s="18">
        <v>2</v>
      </c>
      <c r="B7" s="11" t="s">
        <v>17</v>
      </c>
      <c r="C7" s="11"/>
      <c r="D7" s="11" t="s">
        <v>12</v>
      </c>
      <c r="E7" s="11">
        <v>2</v>
      </c>
      <c r="F7" s="20"/>
      <c r="G7" s="19">
        <f t="shared" ref="G7:G11" si="0">ROUND(F7*(1+H7),2)</f>
        <v>0</v>
      </c>
      <c r="H7" s="11"/>
      <c r="I7" s="19">
        <f t="shared" ref="I7:I11" si="1">ROUND(F7*E7,2)</f>
        <v>0</v>
      </c>
      <c r="J7" s="19">
        <f t="shared" ref="J7:J11" si="2">ROUND(I7*(1+H7),2)</f>
        <v>0</v>
      </c>
    </row>
    <row r="8" spans="1:10" ht="32.25" customHeight="1" x14ac:dyDescent="0.2">
      <c r="A8" s="18">
        <v>3</v>
      </c>
      <c r="B8" s="11" t="s">
        <v>18</v>
      </c>
      <c r="C8" s="11"/>
      <c r="D8" s="11" t="s">
        <v>12</v>
      </c>
      <c r="E8" s="11">
        <v>1</v>
      </c>
      <c r="F8" s="20"/>
      <c r="G8" s="19">
        <f t="shared" si="0"/>
        <v>0</v>
      </c>
      <c r="H8" s="11"/>
      <c r="I8" s="19">
        <f t="shared" si="1"/>
        <v>0</v>
      </c>
      <c r="J8" s="19">
        <f t="shared" si="2"/>
        <v>0</v>
      </c>
    </row>
    <row r="9" spans="1:10" ht="34.5" customHeight="1" x14ac:dyDescent="0.2">
      <c r="A9" s="18">
        <v>4</v>
      </c>
      <c r="B9" s="11" t="s">
        <v>19</v>
      </c>
      <c r="C9" s="11"/>
      <c r="D9" s="11" t="s">
        <v>12</v>
      </c>
      <c r="E9" s="11">
        <v>1</v>
      </c>
      <c r="F9" s="20"/>
      <c r="G9" s="19">
        <f t="shared" si="0"/>
        <v>0</v>
      </c>
      <c r="H9" s="11"/>
      <c r="I9" s="19">
        <f t="shared" si="1"/>
        <v>0</v>
      </c>
      <c r="J9" s="19">
        <f t="shared" si="2"/>
        <v>0</v>
      </c>
    </row>
    <row r="10" spans="1:10" ht="32.25" customHeight="1" x14ac:dyDescent="0.2">
      <c r="A10" s="18">
        <v>5</v>
      </c>
      <c r="B10" s="11" t="s">
        <v>20</v>
      </c>
      <c r="C10" s="11"/>
      <c r="D10" s="11" t="s">
        <v>12</v>
      </c>
      <c r="E10" s="11">
        <v>1</v>
      </c>
      <c r="F10" s="20"/>
      <c r="G10" s="19">
        <f t="shared" si="0"/>
        <v>0</v>
      </c>
      <c r="H10" s="11"/>
      <c r="I10" s="19">
        <f t="shared" si="1"/>
        <v>0</v>
      </c>
      <c r="J10" s="19">
        <f t="shared" si="2"/>
        <v>0</v>
      </c>
    </row>
    <row r="11" spans="1:10" ht="29.25" customHeight="1" x14ac:dyDescent="0.2">
      <c r="A11" s="18">
        <v>6</v>
      </c>
      <c r="B11" s="11" t="s">
        <v>21</v>
      </c>
      <c r="C11" s="11"/>
      <c r="D11" s="11" t="s">
        <v>12</v>
      </c>
      <c r="E11" s="11">
        <v>2</v>
      </c>
      <c r="F11" s="20"/>
      <c r="G11" s="19">
        <f t="shared" si="0"/>
        <v>0</v>
      </c>
      <c r="H11" s="11"/>
      <c r="I11" s="19">
        <f t="shared" si="1"/>
        <v>0</v>
      </c>
      <c r="J11" s="19">
        <f t="shared" si="2"/>
        <v>0</v>
      </c>
    </row>
    <row r="12" spans="1:10" ht="18.75" customHeight="1" x14ac:dyDescent="0.2">
      <c r="A12" s="6"/>
      <c r="B12" s="12"/>
      <c r="C12" s="12"/>
      <c r="D12" s="13"/>
      <c r="E12" s="13"/>
      <c r="F12" s="14"/>
      <c r="G12" s="15"/>
      <c r="H12" s="16" t="s">
        <v>6</v>
      </c>
      <c r="I12" s="17">
        <f>SUM(I6:I11)</f>
        <v>0</v>
      </c>
      <c r="J12" s="17">
        <f>SUM(J6:J11)</f>
        <v>0</v>
      </c>
    </row>
    <row r="13" spans="1:10" ht="51.75" customHeight="1" x14ac:dyDescent="0.2">
      <c r="A13" s="6"/>
      <c r="B13" s="21"/>
      <c r="C13" s="21"/>
      <c r="D13" s="6"/>
      <c r="E13" s="6"/>
      <c r="F13" s="6"/>
      <c r="G13" s="6"/>
      <c r="H13" s="6"/>
      <c r="I13" s="6"/>
      <c r="J13" s="6"/>
    </row>
    <row r="14" spans="1:10" ht="51.75" customHeight="1" x14ac:dyDescent="0.2">
      <c r="A14" s="25" t="s">
        <v>22</v>
      </c>
      <c r="B14" s="26"/>
    </row>
    <row r="15" spans="1:10" ht="51.75" customHeight="1" x14ac:dyDescent="0.2">
      <c r="A15" s="7" t="s">
        <v>8</v>
      </c>
      <c r="B15" s="8" t="s">
        <v>0</v>
      </c>
      <c r="C15" s="8" t="s">
        <v>9</v>
      </c>
      <c r="D15" s="8" t="s">
        <v>1</v>
      </c>
      <c r="E15" s="8" t="s">
        <v>2</v>
      </c>
      <c r="F15" s="8" t="s">
        <v>10</v>
      </c>
      <c r="G15" s="9" t="s">
        <v>3</v>
      </c>
      <c r="H15" s="8" t="s">
        <v>11</v>
      </c>
      <c r="I15" s="9" t="s">
        <v>4</v>
      </c>
      <c r="J15" s="9" t="s">
        <v>5</v>
      </c>
    </row>
    <row r="16" spans="1:10" ht="31.5" customHeight="1" x14ac:dyDescent="0.2">
      <c r="A16" s="18">
        <v>1</v>
      </c>
      <c r="B16" s="10" t="s">
        <v>23</v>
      </c>
      <c r="C16" s="11"/>
      <c r="D16" s="11" t="s">
        <v>12</v>
      </c>
      <c r="E16" s="11">
        <v>5</v>
      </c>
      <c r="F16" s="20"/>
      <c r="G16" s="19">
        <f>ROUND(F16*(1+H16),2)</f>
        <v>0</v>
      </c>
      <c r="H16" s="11"/>
      <c r="I16" s="19">
        <f>ROUND(F16*E16,2)</f>
        <v>0</v>
      </c>
      <c r="J16" s="19">
        <f>ROUND(I16*(1+H16),2)</f>
        <v>0</v>
      </c>
    </row>
    <row r="17" spans="1:10" ht="25.5" x14ac:dyDescent="0.2">
      <c r="A17" s="18">
        <v>2</v>
      </c>
      <c r="B17" s="11" t="s">
        <v>24</v>
      </c>
      <c r="C17" s="11"/>
      <c r="D17" s="11" t="s">
        <v>12</v>
      </c>
      <c r="E17" s="11">
        <v>5</v>
      </c>
      <c r="F17" s="20"/>
      <c r="G17" s="19">
        <f t="shared" ref="G17:G28" si="3">ROUND(F17*(1+H17),2)</f>
        <v>0</v>
      </c>
      <c r="H17" s="11"/>
      <c r="I17" s="19">
        <f t="shared" ref="I17:I28" si="4">ROUND(F17*E17,2)</f>
        <v>0</v>
      </c>
      <c r="J17" s="19">
        <f t="shared" ref="J17:J28" si="5">ROUND(I17*(1+H17),2)</f>
        <v>0</v>
      </c>
    </row>
    <row r="18" spans="1:10" ht="25.5" x14ac:dyDescent="0.2">
      <c r="A18" s="18">
        <v>3</v>
      </c>
      <c r="B18" s="11" t="s">
        <v>25</v>
      </c>
      <c r="C18" s="11"/>
      <c r="D18" s="11" t="s">
        <v>12</v>
      </c>
      <c r="E18" s="11">
        <v>5</v>
      </c>
      <c r="F18" s="20"/>
      <c r="G18" s="19">
        <f t="shared" si="3"/>
        <v>0</v>
      </c>
      <c r="H18" s="11"/>
      <c r="I18" s="19">
        <f t="shared" si="4"/>
        <v>0</v>
      </c>
      <c r="J18" s="19">
        <f t="shared" si="5"/>
        <v>0</v>
      </c>
    </row>
    <row r="19" spans="1:10" ht="25.5" x14ac:dyDescent="0.2">
      <c r="A19" s="18">
        <v>4</v>
      </c>
      <c r="B19" s="11" t="s">
        <v>26</v>
      </c>
      <c r="C19" s="11"/>
      <c r="D19" s="11" t="s">
        <v>12</v>
      </c>
      <c r="E19" s="11">
        <v>20</v>
      </c>
      <c r="F19" s="20"/>
      <c r="G19" s="19">
        <f t="shared" si="3"/>
        <v>0</v>
      </c>
      <c r="H19" s="11"/>
      <c r="I19" s="19">
        <f t="shared" si="4"/>
        <v>0</v>
      </c>
      <c r="J19" s="19">
        <f t="shared" si="5"/>
        <v>0</v>
      </c>
    </row>
    <row r="20" spans="1:10" x14ac:dyDescent="0.2">
      <c r="A20" s="18">
        <v>5</v>
      </c>
      <c r="B20" s="11" t="s">
        <v>27</v>
      </c>
      <c r="C20" s="11"/>
      <c r="D20" s="11" t="s">
        <v>12</v>
      </c>
      <c r="E20" s="11">
        <v>5</v>
      </c>
      <c r="F20" s="20"/>
      <c r="G20" s="19">
        <f t="shared" si="3"/>
        <v>0</v>
      </c>
      <c r="H20" s="11"/>
      <c r="I20" s="19">
        <f t="shared" si="4"/>
        <v>0</v>
      </c>
      <c r="J20" s="19">
        <f t="shared" si="5"/>
        <v>0</v>
      </c>
    </row>
    <row r="21" spans="1:10" x14ac:dyDescent="0.2">
      <c r="A21" s="18">
        <v>6</v>
      </c>
      <c r="B21" s="11" t="s">
        <v>28</v>
      </c>
      <c r="C21" s="11"/>
      <c r="D21" s="11" t="s">
        <v>12</v>
      </c>
      <c r="E21" s="11">
        <v>20</v>
      </c>
      <c r="F21" s="20"/>
      <c r="G21" s="19">
        <v>0</v>
      </c>
      <c r="H21" s="11"/>
      <c r="I21" s="19">
        <f t="shared" si="4"/>
        <v>0</v>
      </c>
      <c r="J21" s="19">
        <f t="shared" si="5"/>
        <v>0</v>
      </c>
    </row>
    <row r="22" spans="1:10" x14ac:dyDescent="0.2">
      <c r="A22" s="18">
        <v>7</v>
      </c>
      <c r="B22" s="11" t="s">
        <v>29</v>
      </c>
      <c r="C22" s="11"/>
      <c r="D22" s="11" t="s">
        <v>12</v>
      </c>
      <c r="E22" s="11">
        <v>20</v>
      </c>
      <c r="F22" s="20"/>
      <c r="G22" s="19">
        <v>0</v>
      </c>
      <c r="H22" s="11"/>
      <c r="I22" s="19">
        <f t="shared" si="4"/>
        <v>0</v>
      </c>
      <c r="J22" s="19">
        <f t="shared" si="5"/>
        <v>0</v>
      </c>
    </row>
    <row r="23" spans="1:10" x14ac:dyDescent="0.2">
      <c r="A23" s="18">
        <v>8</v>
      </c>
      <c r="B23" s="11" t="s">
        <v>30</v>
      </c>
      <c r="C23" s="11"/>
      <c r="D23" s="11" t="s">
        <v>12</v>
      </c>
      <c r="E23" s="11">
        <v>20</v>
      </c>
      <c r="F23" s="20"/>
      <c r="G23" s="19">
        <v>0</v>
      </c>
      <c r="H23" s="11"/>
      <c r="I23" s="19">
        <f t="shared" si="4"/>
        <v>0</v>
      </c>
      <c r="J23" s="19">
        <f t="shared" si="5"/>
        <v>0</v>
      </c>
    </row>
    <row r="24" spans="1:10" x14ac:dyDescent="0.2">
      <c r="A24" s="18">
        <v>9</v>
      </c>
      <c r="B24" s="11" t="s">
        <v>31</v>
      </c>
      <c r="C24" s="11"/>
      <c r="D24" s="11" t="s">
        <v>12</v>
      </c>
      <c r="E24" s="11">
        <v>10</v>
      </c>
      <c r="F24" s="20"/>
      <c r="G24" s="19">
        <v>0</v>
      </c>
      <c r="H24" s="11"/>
      <c r="I24" s="19">
        <f t="shared" si="4"/>
        <v>0</v>
      </c>
      <c r="J24" s="19">
        <f t="shared" si="5"/>
        <v>0</v>
      </c>
    </row>
    <row r="25" spans="1:10" x14ac:dyDescent="0.2">
      <c r="A25" s="18">
        <v>10</v>
      </c>
      <c r="B25" s="11" t="s">
        <v>32</v>
      </c>
      <c r="C25" s="11"/>
      <c r="D25" s="11" t="s">
        <v>12</v>
      </c>
      <c r="E25" s="11">
        <v>3</v>
      </c>
      <c r="F25" s="20"/>
      <c r="G25" s="19">
        <v>0</v>
      </c>
      <c r="H25" s="11"/>
      <c r="I25" s="19">
        <f t="shared" si="4"/>
        <v>0</v>
      </c>
      <c r="J25" s="19">
        <f t="shared" si="5"/>
        <v>0</v>
      </c>
    </row>
    <row r="26" spans="1:10" x14ac:dyDescent="0.2">
      <c r="A26" s="18">
        <v>11</v>
      </c>
      <c r="B26" s="11" t="s">
        <v>33</v>
      </c>
      <c r="C26" s="11"/>
      <c r="D26" s="11" t="s">
        <v>12</v>
      </c>
      <c r="E26" s="11">
        <v>3</v>
      </c>
      <c r="F26" s="20"/>
      <c r="G26" s="19">
        <v>0</v>
      </c>
      <c r="H26" s="11"/>
      <c r="I26" s="19">
        <f t="shared" si="4"/>
        <v>0</v>
      </c>
      <c r="J26" s="19">
        <f t="shared" si="5"/>
        <v>0</v>
      </c>
    </row>
    <row r="27" spans="1:10" x14ac:dyDescent="0.2">
      <c r="A27" s="18">
        <v>12</v>
      </c>
      <c r="B27" s="11" t="s">
        <v>34</v>
      </c>
      <c r="C27" s="11"/>
      <c r="D27" s="11" t="s">
        <v>12</v>
      </c>
      <c r="E27" s="11">
        <v>10</v>
      </c>
      <c r="F27" s="20"/>
      <c r="G27" s="19">
        <v>0</v>
      </c>
      <c r="H27" s="11"/>
      <c r="I27" s="19">
        <f t="shared" si="4"/>
        <v>0</v>
      </c>
      <c r="J27" s="19">
        <f t="shared" si="5"/>
        <v>0</v>
      </c>
    </row>
    <row r="28" spans="1:10" x14ac:dyDescent="0.2">
      <c r="A28" s="18">
        <v>13</v>
      </c>
      <c r="B28" s="11" t="s">
        <v>35</v>
      </c>
      <c r="C28" s="11"/>
      <c r="D28" s="11" t="s">
        <v>12</v>
      </c>
      <c r="E28" s="11">
        <v>10</v>
      </c>
      <c r="F28" s="20"/>
      <c r="G28" s="19">
        <f t="shared" si="3"/>
        <v>0</v>
      </c>
      <c r="H28" s="11"/>
      <c r="I28" s="19">
        <f t="shared" si="4"/>
        <v>0</v>
      </c>
      <c r="J28" s="19">
        <f t="shared" si="5"/>
        <v>0</v>
      </c>
    </row>
    <row r="29" spans="1:10" x14ac:dyDescent="0.2">
      <c r="A29" s="6"/>
      <c r="B29" s="12"/>
      <c r="C29" s="12"/>
      <c r="D29" s="13"/>
      <c r="E29" s="13"/>
      <c r="F29" s="14"/>
      <c r="G29" s="15"/>
      <c r="H29" s="16" t="s">
        <v>6</v>
      </c>
      <c r="I29" s="17">
        <f>SUM(I16:I28)</f>
        <v>0</v>
      </c>
      <c r="J29" s="17">
        <f>SUM(J16:J28)</f>
        <v>0</v>
      </c>
    </row>
    <row r="30" spans="1:10" x14ac:dyDescent="0.2">
      <c r="A30" s="6"/>
      <c r="B30" s="21"/>
      <c r="C30" s="21"/>
      <c r="D30" s="6"/>
      <c r="E30" s="6"/>
      <c r="F30" s="6"/>
      <c r="G30" s="6"/>
      <c r="H30" s="6"/>
      <c r="I30" s="6"/>
      <c r="J30" s="6"/>
    </row>
    <row r="31" spans="1:10" ht="15.7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3" spans="1:10" ht="83.25" customHeight="1" x14ac:dyDescent="0.2"/>
    <row r="40" spans="1:10" s="5" customFormat="1" ht="15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54" ht="72.75" customHeight="1" x14ac:dyDescent="0.2"/>
    <row r="64" ht="73.5" customHeight="1" x14ac:dyDescent="0.2"/>
    <row r="74" ht="163.5" customHeight="1" x14ac:dyDescent="0.2"/>
    <row r="84" ht="157.5" customHeight="1" x14ac:dyDescent="0.2"/>
  </sheetData>
  <sheetProtection selectLockedCells="1" selectUnlockedCells="1"/>
  <mergeCells count="4">
    <mergeCell ref="A14:B14"/>
    <mergeCell ref="B1:F2"/>
    <mergeCell ref="G1:J2"/>
    <mergeCell ref="A4:B4"/>
  </mergeCells>
  <pageMargins left="0.25" right="0.25" top="0.75" bottom="0.75" header="0.3" footer="0.3"/>
  <pageSetup paperSize="9" scale="97" firstPageNumber="0" fitToHeight="0" orientation="landscape" horizontalDpi="300" verticalDpi="300" r:id="rId1"/>
  <headerFooter alignWithMargins="0"/>
  <rowBreaks count="2" manualBreakCount="2">
    <brk id="39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" t="s">
        <v>7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12-2020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Krzysztof Długaszek</cp:lastModifiedBy>
  <cp:lastPrinted>2022-03-15T08:40:19Z</cp:lastPrinted>
  <dcterms:created xsi:type="dcterms:W3CDTF">2020-10-16T10:47:05Z</dcterms:created>
  <dcterms:modified xsi:type="dcterms:W3CDTF">2022-05-27T09:50:23Z</dcterms:modified>
</cp:coreProperties>
</file>