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59-2022 Maski 2 raz\Na stronę\"/>
    </mc:Choice>
  </mc:AlternateContent>
  <xr:revisionPtr revIDLastSave="0" documentId="13_ncr:1_{A3B11642-6230-48BA-B406-7E255A26AED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PU 12-2020" sheetId="1" r:id="rId1"/>
    <sheet name=" " sheetId="2" r:id="rId2"/>
  </sheets>
  <definedNames>
    <definedName name="stawkaVAT">#N/A</definedName>
    <definedName name="VAT">#N/A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I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9" i="1" l="1"/>
  <c r="I10" i="1"/>
  <c r="G8" i="1"/>
  <c r="G9" i="1"/>
  <c r="G10" i="1"/>
  <c r="I8" i="1"/>
  <c r="I7" i="1"/>
  <c r="G7" i="1"/>
  <c r="J7" i="1" l="1"/>
  <c r="J11" i="1" s="1"/>
  <c r="I11" i="1"/>
</calcChain>
</file>

<file path=xl/sharedStrings.xml><?xml version="1.0" encoding="utf-8"?>
<sst xmlns="http://schemas.openxmlformats.org/spreadsheetml/2006/main" count="58" uniqueCount="33">
  <si>
    <t>Opis przedmiotu zamówienia</t>
  </si>
  <si>
    <t>Jednostka miary</t>
  </si>
  <si>
    <t>Ilość</t>
  </si>
  <si>
    <t>Cena jednostkowa brutto</t>
  </si>
  <si>
    <t>Wartość netto</t>
  </si>
  <si>
    <t>Wartość brutto</t>
  </si>
  <si>
    <t>stawki podatku VAT</t>
  </si>
  <si>
    <t>Lp</t>
  </si>
  <si>
    <t>Cena jednostkowa netto</t>
  </si>
  <si>
    <t>W tym podatek VAT (%)</t>
  </si>
  <si>
    <t>Szt.</t>
  </si>
  <si>
    <t>Załącznik nr 3 do Zaproszenia</t>
  </si>
  <si>
    <t>Nazwa producenta/
nr katalogowy</t>
  </si>
  <si>
    <t>Maski do wentylacji nieinwazyjnej</t>
  </si>
  <si>
    <t>Maski pełnotwarzowe z regulowanymi szelkami  rozmiar S</t>
  </si>
  <si>
    <t>Maski pełnotwarzowe z regulowanymi szelkami rozmiar M</t>
  </si>
  <si>
    <t>Maski pełnotwarzowe z regulowanymi szelkami rozmiar L</t>
  </si>
  <si>
    <t>Maski pełnotwarzowe z regulowanymi szelkami rozmiar XL</t>
  </si>
  <si>
    <t xml:space="preserve">Maski ustno-nosowe model Quattro rozmiar S </t>
  </si>
  <si>
    <t>Maski ustno-nosowe model Quattro rozmiar M</t>
  </si>
  <si>
    <t>Maski ustno-nosowe model Quattro rozmiar L</t>
  </si>
  <si>
    <t>Maski ustno-nosowe model Mirage Quattro rozmiar M</t>
  </si>
  <si>
    <t>Maski ustno-nosowe model Mirage Quattro rozmiar L</t>
  </si>
  <si>
    <t>Maski ustno-nosowe model Mirage Quattro rozmiar XL</t>
  </si>
  <si>
    <t xml:space="preserve">Maski ustno-podnosowe model AirFit F30 rozmiar S </t>
  </si>
  <si>
    <t>Maski ustno-podnosowe model AirFit F30 rozmiar M</t>
  </si>
  <si>
    <t>Rury karbowane łączące urządzenie do NIV z maską</t>
  </si>
  <si>
    <t>Razem</t>
  </si>
  <si>
    <t>………………………………………..</t>
  </si>
  <si>
    <t>podpis</t>
  </si>
  <si>
    <t>Postępowanie ZPU 59-2022</t>
  </si>
  <si>
    <t xml:space="preserve">Pakiet nr 2 </t>
  </si>
  <si>
    <t>Pakiet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</si>
</sst>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&quot; zł&quot;"/>
    <numFmt numFmtId="165" formatCode="#,##0.00\ &quot;zł&quot;"/>
  </numFmts>
  <fonts count="11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8" fontId="7" fillId="0" borderId="3" xfId="0" applyNumberFormat="1" applyFont="1" applyBorder="1" applyAlignment="1">
      <alignment horizontal="center" vertical="center" wrapText="1"/>
    </xf>
    <xf numFmtId="8" fontId="7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8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8" fontId="7" fillId="0" borderId="7" xfId="0" applyNumberFormat="1" applyFont="1" applyBorder="1" applyAlignment="1">
      <alignment horizontal="center" vertical="center" wrapText="1"/>
    </xf>
    <xf numFmtId="8" fontId="7" fillId="2" borderId="8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8" fontId="7" fillId="0" borderId="9" xfId="0" applyNumberFormat="1" applyFont="1" applyBorder="1" applyAlignment="1">
      <alignment horizontal="center" vertical="center" wrapText="1"/>
    </xf>
    <xf numFmtId="8" fontId="7" fillId="2" borderId="10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8" fontId="7" fillId="2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65" fontId="8" fillId="4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Normalny 2 3" xfId="1" xr:uid="{D617CFE1-0EF3-4361-9D3C-123EB7597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3.5703125" style="4" customWidth="1"/>
    <col min="2" max="2" width="45.140625" style="4" customWidth="1"/>
    <col min="3" max="3" width="18.85546875" style="4" customWidth="1"/>
    <col min="4" max="4" width="11.140625" style="4" customWidth="1"/>
    <col min="5" max="5" width="5.85546875" style="4" customWidth="1"/>
    <col min="6" max="6" width="13.140625" style="4" customWidth="1"/>
    <col min="7" max="7" width="13.5703125" style="4" customWidth="1"/>
    <col min="8" max="8" width="9.140625" style="4"/>
    <col min="9" max="9" width="13.140625" style="4" customWidth="1"/>
    <col min="10" max="10" width="10.5703125" style="4" customWidth="1"/>
    <col min="11" max="16384" width="9.140625" style="4"/>
  </cols>
  <sheetData>
    <row r="1" spans="1:10" x14ac:dyDescent="0.2">
      <c r="B1" s="52" t="s">
        <v>30</v>
      </c>
      <c r="C1" s="52"/>
      <c r="D1" s="52"/>
      <c r="E1" s="52"/>
      <c r="F1" s="52"/>
      <c r="G1" s="53" t="s">
        <v>11</v>
      </c>
      <c r="H1" s="54"/>
      <c r="I1" s="54"/>
      <c r="J1" s="54"/>
    </row>
    <row r="2" spans="1:10" x14ac:dyDescent="0.2">
      <c r="B2" s="52"/>
      <c r="C2" s="52"/>
      <c r="D2" s="52"/>
      <c r="E2" s="52"/>
      <c r="F2" s="52"/>
      <c r="G2" s="54"/>
      <c r="H2" s="54"/>
      <c r="I2" s="54"/>
      <c r="J2" s="54"/>
    </row>
    <row r="3" spans="1:10" ht="14.25" x14ac:dyDescent="0.2">
      <c r="B3" s="56" t="s">
        <v>13</v>
      </c>
      <c r="C3" s="49"/>
      <c r="D3" s="49"/>
      <c r="E3" s="49"/>
      <c r="F3" s="49"/>
      <c r="G3" s="50"/>
      <c r="H3" s="50"/>
      <c r="I3" s="50"/>
      <c r="J3" s="50"/>
    </row>
    <row r="4" spans="1:10" ht="14.25" x14ac:dyDescent="0.2">
      <c r="B4" s="49"/>
      <c r="C4" s="49"/>
      <c r="D4" s="49"/>
      <c r="E4" s="49"/>
      <c r="F4" s="49"/>
      <c r="G4" s="50"/>
      <c r="H4" s="50"/>
      <c r="I4" s="50"/>
      <c r="J4" s="50"/>
    </row>
    <row r="5" spans="1:10" x14ac:dyDescent="0.2">
      <c r="A5" s="5"/>
      <c r="B5" s="43" t="s">
        <v>32</v>
      </c>
      <c r="C5" s="6"/>
      <c r="D5" s="7"/>
      <c r="E5" s="7"/>
      <c r="F5" s="7"/>
      <c r="G5" s="7"/>
      <c r="H5" s="7"/>
      <c r="I5" s="7"/>
      <c r="J5" s="7"/>
    </row>
    <row r="6" spans="1:10" ht="38.25" x14ac:dyDescent="0.2">
      <c r="A6" s="44" t="s">
        <v>7</v>
      </c>
      <c r="B6" s="17" t="s">
        <v>0</v>
      </c>
      <c r="C6" s="45" t="s">
        <v>12</v>
      </c>
      <c r="D6" s="45" t="s">
        <v>1</v>
      </c>
      <c r="E6" s="45" t="s">
        <v>2</v>
      </c>
      <c r="F6" s="45" t="s">
        <v>8</v>
      </c>
      <c r="G6" s="46" t="s">
        <v>3</v>
      </c>
      <c r="H6" s="45" t="s">
        <v>9</v>
      </c>
      <c r="I6" s="46" t="s">
        <v>4</v>
      </c>
      <c r="J6" s="46" t="s">
        <v>5</v>
      </c>
    </row>
    <row r="7" spans="1:10" ht="25.5" x14ac:dyDescent="0.2">
      <c r="A7" s="30">
        <v>1</v>
      </c>
      <c r="B7" s="12" t="s">
        <v>14</v>
      </c>
      <c r="C7" s="13"/>
      <c r="D7" s="14" t="s">
        <v>10</v>
      </c>
      <c r="E7" s="14">
        <v>2</v>
      </c>
      <c r="F7" s="15">
        <v>0</v>
      </c>
      <c r="G7" s="16">
        <f>ROUND(F7*(1+H7),2)</f>
        <v>0</v>
      </c>
      <c r="H7" s="17"/>
      <c r="I7" s="16">
        <f>ROUND(F7*E7,2)</f>
        <v>0</v>
      </c>
      <c r="J7" s="16">
        <f>ROUND(I7*(1+H7),2)</f>
        <v>0</v>
      </c>
    </row>
    <row r="8" spans="1:10" ht="25.5" x14ac:dyDescent="0.2">
      <c r="A8" s="24">
        <v>2</v>
      </c>
      <c r="B8" s="18" t="s">
        <v>15</v>
      </c>
      <c r="C8" s="19"/>
      <c r="D8" s="14" t="s">
        <v>10</v>
      </c>
      <c r="E8" s="20">
        <v>2</v>
      </c>
      <c r="F8" s="15">
        <v>0</v>
      </c>
      <c r="G8" s="16">
        <f t="shared" ref="G8:G10" si="0">ROUND(F8*(1+H8),2)</f>
        <v>0</v>
      </c>
      <c r="H8" s="21"/>
      <c r="I8" s="22">
        <f>ROUND(F8*E8,2)</f>
        <v>0</v>
      </c>
      <c r="J8" s="22">
        <v>0</v>
      </c>
    </row>
    <row r="9" spans="1:10" ht="25.5" x14ac:dyDescent="0.2">
      <c r="A9" s="24">
        <v>3</v>
      </c>
      <c r="B9" s="18" t="s">
        <v>16</v>
      </c>
      <c r="C9" s="23"/>
      <c r="D9" s="14" t="s">
        <v>10</v>
      </c>
      <c r="E9" s="24">
        <v>2</v>
      </c>
      <c r="F9" s="15">
        <v>0</v>
      </c>
      <c r="G9" s="16">
        <f t="shared" si="0"/>
        <v>0</v>
      </c>
      <c r="H9" s="23"/>
      <c r="I9" s="22">
        <f t="shared" ref="I9:I10" si="1">ROUND(F9*E9,2)</f>
        <v>0</v>
      </c>
      <c r="J9" s="22">
        <v>0</v>
      </c>
    </row>
    <row r="10" spans="1:10" ht="25.5" x14ac:dyDescent="0.2">
      <c r="A10" s="24">
        <v>4</v>
      </c>
      <c r="B10" s="25" t="s">
        <v>17</v>
      </c>
      <c r="C10" s="23"/>
      <c r="D10" s="20" t="s">
        <v>10</v>
      </c>
      <c r="E10" s="24">
        <v>2</v>
      </c>
      <c r="F10" s="31">
        <v>0</v>
      </c>
      <c r="G10" s="32">
        <f t="shared" si="0"/>
        <v>0</v>
      </c>
      <c r="H10" s="23"/>
      <c r="I10" s="22">
        <f t="shared" si="1"/>
        <v>0</v>
      </c>
      <c r="J10" s="22">
        <v>0</v>
      </c>
    </row>
    <row r="11" spans="1:10" x14ac:dyDescent="0.2">
      <c r="H11" s="47" t="s">
        <v>27</v>
      </c>
      <c r="I11" s="41">
        <f>SUM(I7:I10)</f>
        <v>0</v>
      </c>
      <c r="J11" s="41">
        <f>SUM(J7:J10)</f>
        <v>0</v>
      </c>
    </row>
    <row r="12" spans="1:10" x14ac:dyDescent="0.2">
      <c r="A12" s="8"/>
    </row>
    <row r="13" spans="1:10" x14ac:dyDescent="0.2">
      <c r="A13" s="8"/>
      <c r="H13" s="51" t="s">
        <v>28</v>
      </c>
      <c r="I13" s="51"/>
    </row>
    <row r="14" spans="1:10" x14ac:dyDescent="0.2">
      <c r="A14" s="8"/>
      <c r="H14" s="51" t="s">
        <v>29</v>
      </c>
      <c r="I14" s="51"/>
    </row>
    <row r="15" spans="1:10" x14ac:dyDescent="0.2">
      <c r="A15" s="8"/>
      <c r="H15" s="48"/>
      <c r="I15" s="48"/>
    </row>
    <row r="16" spans="1:10" x14ac:dyDescent="0.2">
      <c r="A16" s="8"/>
      <c r="B16" s="43" t="s">
        <v>31</v>
      </c>
      <c r="H16" s="42"/>
      <c r="I16" s="42"/>
    </row>
    <row r="17" spans="1:10" ht="38.25" x14ac:dyDescent="0.2">
      <c r="A17" s="55" t="s">
        <v>7</v>
      </c>
      <c r="B17" s="17" t="s">
        <v>0</v>
      </c>
      <c r="C17" s="45" t="s">
        <v>12</v>
      </c>
      <c r="D17" s="45" t="s">
        <v>1</v>
      </c>
      <c r="E17" s="45" t="s">
        <v>2</v>
      </c>
      <c r="F17" s="45" t="s">
        <v>8</v>
      </c>
      <c r="G17" s="46" t="s">
        <v>3</v>
      </c>
      <c r="H17" s="45" t="s">
        <v>9</v>
      </c>
      <c r="I17" s="46" t="s">
        <v>4</v>
      </c>
      <c r="J17" s="46" t="s">
        <v>5</v>
      </c>
    </row>
    <row r="18" spans="1:10" x14ac:dyDescent="0.2">
      <c r="A18" s="24">
        <v>1</v>
      </c>
      <c r="B18" s="23" t="s">
        <v>18</v>
      </c>
      <c r="C18" s="19"/>
      <c r="D18" s="14" t="s">
        <v>10</v>
      </c>
      <c r="E18" s="20">
        <v>2</v>
      </c>
      <c r="F18" s="15">
        <v>0</v>
      </c>
      <c r="G18" s="16">
        <f t="shared" ref="G18:G26" si="2">ROUND(F18*(1+H18),2)</f>
        <v>0</v>
      </c>
      <c r="H18" s="20"/>
      <c r="I18" s="22">
        <f t="shared" ref="I18:I26" si="3">ROUND(F18*E18,2)</f>
        <v>0</v>
      </c>
      <c r="J18" s="22">
        <v>0</v>
      </c>
    </row>
    <row r="19" spans="1:10" x14ac:dyDescent="0.2">
      <c r="A19" s="24">
        <v>2</v>
      </c>
      <c r="B19" s="23" t="s">
        <v>19</v>
      </c>
      <c r="C19" s="26"/>
      <c r="D19" s="14" t="s">
        <v>10</v>
      </c>
      <c r="E19" s="20">
        <v>2</v>
      </c>
      <c r="F19" s="15">
        <v>0</v>
      </c>
      <c r="G19" s="16">
        <f t="shared" si="2"/>
        <v>0</v>
      </c>
      <c r="H19" s="27"/>
      <c r="I19" s="22">
        <f t="shared" si="3"/>
        <v>0</v>
      </c>
      <c r="J19" s="22">
        <v>0</v>
      </c>
    </row>
    <row r="20" spans="1:10" x14ac:dyDescent="0.2">
      <c r="A20" s="24">
        <v>3</v>
      </c>
      <c r="B20" s="23" t="s">
        <v>20</v>
      </c>
      <c r="C20" s="26"/>
      <c r="D20" s="14" t="s">
        <v>10</v>
      </c>
      <c r="E20" s="20">
        <v>2</v>
      </c>
      <c r="F20" s="15">
        <v>0</v>
      </c>
      <c r="G20" s="16">
        <f t="shared" si="2"/>
        <v>0</v>
      </c>
      <c r="H20" s="27"/>
      <c r="I20" s="22">
        <f t="shared" si="3"/>
        <v>0</v>
      </c>
      <c r="J20" s="22">
        <v>0</v>
      </c>
    </row>
    <row r="21" spans="1:10" x14ac:dyDescent="0.2">
      <c r="A21" s="24">
        <v>4</v>
      </c>
      <c r="B21" s="23" t="s">
        <v>21</v>
      </c>
      <c r="C21" s="19"/>
      <c r="D21" s="14" t="s">
        <v>10</v>
      </c>
      <c r="E21" s="20">
        <v>2</v>
      </c>
      <c r="F21" s="15">
        <v>0</v>
      </c>
      <c r="G21" s="16">
        <f t="shared" si="2"/>
        <v>0</v>
      </c>
      <c r="H21" s="28"/>
      <c r="I21" s="22">
        <f t="shared" si="3"/>
        <v>0</v>
      </c>
      <c r="J21" s="22">
        <v>0</v>
      </c>
    </row>
    <row r="22" spans="1:10" x14ac:dyDescent="0.2">
      <c r="A22" s="24">
        <v>5</v>
      </c>
      <c r="B22" s="23" t="s">
        <v>22</v>
      </c>
      <c r="C22" s="23"/>
      <c r="D22" s="14" t="s">
        <v>10</v>
      </c>
      <c r="E22" s="24">
        <v>2</v>
      </c>
      <c r="F22" s="15">
        <v>0</v>
      </c>
      <c r="G22" s="16">
        <f t="shared" si="2"/>
        <v>0</v>
      </c>
      <c r="H22" s="29"/>
      <c r="I22" s="22">
        <f t="shared" si="3"/>
        <v>0</v>
      </c>
      <c r="J22" s="22">
        <v>0</v>
      </c>
    </row>
    <row r="23" spans="1:10" x14ac:dyDescent="0.2">
      <c r="A23" s="24">
        <v>6</v>
      </c>
      <c r="B23" s="34" t="s">
        <v>23</v>
      </c>
      <c r="C23" s="34"/>
      <c r="D23" s="14" t="s">
        <v>10</v>
      </c>
      <c r="E23" s="33">
        <v>2</v>
      </c>
      <c r="F23" s="35">
        <v>0</v>
      </c>
      <c r="G23" s="36">
        <f t="shared" si="2"/>
        <v>0</v>
      </c>
      <c r="H23" s="37"/>
      <c r="I23" s="38">
        <f t="shared" si="3"/>
        <v>0</v>
      </c>
      <c r="J23" s="38">
        <v>0</v>
      </c>
    </row>
    <row r="24" spans="1:10" x14ac:dyDescent="0.2">
      <c r="A24" s="24">
        <v>7</v>
      </c>
      <c r="B24" s="23" t="s">
        <v>24</v>
      </c>
      <c r="C24" s="9"/>
      <c r="D24" s="14" t="s">
        <v>10</v>
      </c>
      <c r="E24" s="20">
        <v>2</v>
      </c>
      <c r="F24" s="35">
        <v>0</v>
      </c>
      <c r="G24" s="36">
        <f t="shared" si="2"/>
        <v>0</v>
      </c>
      <c r="H24" s="39"/>
      <c r="I24" s="38">
        <f t="shared" si="3"/>
        <v>0</v>
      </c>
      <c r="J24" s="38">
        <v>0</v>
      </c>
    </row>
    <row r="25" spans="1:10" x14ac:dyDescent="0.2">
      <c r="A25" s="24">
        <v>8</v>
      </c>
      <c r="B25" s="23" t="s">
        <v>25</v>
      </c>
      <c r="C25" s="10"/>
      <c r="D25" s="14" t="s">
        <v>10</v>
      </c>
      <c r="E25" s="20">
        <v>2</v>
      </c>
      <c r="F25" s="35">
        <v>0</v>
      </c>
      <c r="G25" s="36">
        <f t="shared" si="2"/>
        <v>0</v>
      </c>
      <c r="H25" s="11"/>
      <c r="I25" s="38">
        <f t="shared" si="3"/>
        <v>0</v>
      </c>
      <c r="J25" s="38">
        <v>0</v>
      </c>
    </row>
    <row r="26" spans="1:10" x14ac:dyDescent="0.2">
      <c r="A26" s="24">
        <v>9</v>
      </c>
      <c r="B26" s="40" t="s">
        <v>26</v>
      </c>
      <c r="C26" s="10"/>
      <c r="D26" s="20" t="s">
        <v>10</v>
      </c>
      <c r="E26" s="20">
        <v>2</v>
      </c>
      <c r="F26" s="31">
        <v>0</v>
      </c>
      <c r="G26" s="32">
        <f t="shared" si="2"/>
        <v>0</v>
      </c>
      <c r="H26" s="11"/>
      <c r="I26" s="22">
        <f t="shared" si="3"/>
        <v>0</v>
      </c>
      <c r="J26" s="22">
        <v>0</v>
      </c>
    </row>
    <row r="27" spans="1:10" x14ac:dyDescent="0.2">
      <c r="H27" s="47" t="s">
        <v>27</v>
      </c>
      <c r="I27" s="41">
        <f>SUM(I18:I26)</f>
        <v>0</v>
      </c>
      <c r="J27" s="41">
        <f>SUM(J18:J26)</f>
        <v>0</v>
      </c>
    </row>
    <row r="29" spans="1:10" x14ac:dyDescent="0.2">
      <c r="H29" s="51" t="s">
        <v>28</v>
      </c>
      <c r="I29" s="51"/>
    </row>
    <row r="30" spans="1:10" x14ac:dyDescent="0.2">
      <c r="H30" s="51" t="s">
        <v>29</v>
      </c>
      <c r="I30" s="51"/>
    </row>
  </sheetData>
  <sheetProtection selectLockedCells="1" selectUnlockedCells="1"/>
  <mergeCells count="6">
    <mergeCell ref="H30:I30"/>
    <mergeCell ref="H14:I14"/>
    <mergeCell ref="B1:F2"/>
    <mergeCell ref="G1:J2"/>
    <mergeCell ref="H13:I13"/>
    <mergeCell ref="H29:I29"/>
  </mergeCells>
  <pageMargins left="0.74803149606299213" right="0.74803149606299213" top="0.98425196850393704" bottom="0.98425196850393704" header="0.51181102362204722" footer="0.51181102362204722"/>
  <pageSetup paperSize="9" scale="92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" t="s">
        <v>6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12-2020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Anna Mirgos</cp:lastModifiedBy>
  <cp:lastPrinted>2022-04-28T09:10:08Z</cp:lastPrinted>
  <dcterms:created xsi:type="dcterms:W3CDTF">2020-10-16T10:47:05Z</dcterms:created>
  <dcterms:modified xsi:type="dcterms:W3CDTF">2022-06-06T10:48:15Z</dcterms:modified>
</cp:coreProperties>
</file>