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!!! Zamówienia BZP\!!! POSTĘPOWANIA\Poniżej 30.000 EURO\2022\ZPU 45-2022 Środki kontrastowe do rezonansu magnetycznego\Na stronę\"/>
    </mc:Choice>
  </mc:AlternateContent>
  <xr:revisionPtr revIDLastSave="0" documentId="13_ncr:1_{D9D657CD-304C-49BE-97FA-E809341A65D8}" xr6:coauthVersionLast="47" xr6:coauthVersionMax="47" xr10:uidLastSave="{00000000-0000-0000-0000-000000000000}"/>
  <bookViews>
    <workbookView xWindow="28680" yWindow="0" windowWidth="29040" windowHeight="15840" xr2:uid="{4A6137D2-46BD-429C-87EE-BE78350584D9}"/>
  </bookViews>
  <sheets>
    <sheet name="Arkusz1" sheetId="1" r:id="rId1"/>
  </sheets>
  <definedNames>
    <definedName name="_xlnm.Print_Area" localSheetId="0">Arkusz1!$A$1:$L$32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1" l="1"/>
  <c r="J27" i="1"/>
  <c r="I28" i="1"/>
  <c r="J28" i="1"/>
  <c r="I20" i="1"/>
  <c r="J20" i="1"/>
  <c r="J21" i="1" s="1"/>
  <c r="I13" i="1"/>
  <c r="J13" i="1"/>
  <c r="I14" i="1"/>
  <c r="J14" i="1"/>
  <c r="I6" i="1"/>
  <c r="J6" i="1"/>
  <c r="J7" i="1" s="1"/>
  <c r="G13" i="1"/>
  <c r="G14" i="1"/>
  <c r="G20" i="1"/>
  <c r="G27" i="1"/>
  <c r="G28" i="1"/>
  <c r="J29" i="1"/>
  <c r="J15" i="1"/>
  <c r="G6" i="1" l="1"/>
  <c r="I26" i="1"/>
  <c r="G26" i="1"/>
  <c r="I19" i="1"/>
  <c r="G19" i="1"/>
  <c r="I12" i="1"/>
  <c r="J12" i="1" s="1"/>
  <c r="G12" i="1"/>
  <c r="I5" i="1"/>
  <c r="J5" i="1" s="1"/>
  <c r="G5" i="1"/>
  <c r="I21" i="1" l="1"/>
  <c r="I29" i="1"/>
  <c r="I15" i="1"/>
  <c r="I7" i="1"/>
  <c r="J19" i="1"/>
  <c r="J26" i="1"/>
</calcChain>
</file>

<file path=xl/sharedStrings.xml><?xml version="1.0" encoding="utf-8"?>
<sst xmlns="http://schemas.openxmlformats.org/spreadsheetml/2006/main" count="93" uniqueCount="33">
  <si>
    <t>Pakiet</t>
  </si>
  <si>
    <t xml:space="preserve">Gadoteridolum - środek kontrastowy </t>
  </si>
  <si>
    <t>L.p.</t>
  </si>
  <si>
    <t>Opis przedmiotu zamówienia</t>
  </si>
  <si>
    <t>Dawka</t>
  </si>
  <si>
    <t>J.m.</t>
  </si>
  <si>
    <t xml:space="preserve"> Cena jednostkowa netto</t>
  </si>
  <si>
    <t>Cena jednostkowa brutto</t>
  </si>
  <si>
    <t>Podatek VAT
 (%)</t>
  </si>
  <si>
    <t>Wartość netto</t>
  </si>
  <si>
    <t>Wartość brutto</t>
  </si>
  <si>
    <t>1. Nazwa handlowa
2. EAN</t>
  </si>
  <si>
    <t>Nazwa producenta</t>
  </si>
  <si>
    <t xml:space="preserve">0,2793 g/ml </t>
  </si>
  <si>
    <t>Razem</t>
  </si>
  <si>
    <t>………………………………………..</t>
  </si>
  <si>
    <t>podpis</t>
  </si>
  <si>
    <t xml:space="preserve">Gadobutrolum -  środek kontrastowy </t>
  </si>
  <si>
    <t>Gadobutrolum, roztwór do wstrzykiwań</t>
  </si>
  <si>
    <t>0,60472 g/ml</t>
  </si>
  <si>
    <t>op. fiol 7,5 ml</t>
  </si>
  <si>
    <t>op. fiol 10 ml</t>
  </si>
  <si>
    <t>op. fiol 15 ml</t>
  </si>
  <si>
    <t xml:space="preserve">Acidum gadotericum  - środek kontrastowy </t>
  </si>
  <si>
    <t>Acidum gadotericum,   roztwór do wstrzykiwań</t>
  </si>
  <si>
    <t xml:space="preserve">  0,5 mmol/ml </t>
  </si>
  <si>
    <t>op. fiol 20 ml</t>
  </si>
  <si>
    <t>op. Fiol. 50 ml</t>
  </si>
  <si>
    <t xml:space="preserve">Ilość
</t>
  </si>
  <si>
    <t xml:space="preserve"> 1 fiol. po 10 ml </t>
  </si>
  <si>
    <t xml:space="preserve"> 1 fiol. po 15 ml </t>
  </si>
  <si>
    <t>ZPU 45-2022
Załącznik nr 3 do Zapytania ofertowego - Formularz asortymentowo-cenowy</t>
  </si>
  <si>
    <t>Gadoteridolum, roztwór do wstrzykiwań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</si>
</sst>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&quot; &quot;#,##0.00&quot; zł &quot;;&quot;-&quot;#,##0.00&quot; zł &quot;;&quot; -&quot;#&quot; zł &quot;;&quot; &quot;@&quot; &quot;"/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center" vertical="center" wrapText="1"/>
    </xf>
    <xf numFmtId="44" fontId="5" fillId="0" borderId="3" xfId="0" applyNumberFormat="1" applyFont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3" fontId="7" fillId="0" borderId="4" xfId="1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165" fontId="7" fillId="4" borderId="4" xfId="1" applyNumberFormat="1" applyFont="1" applyFill="1" applyBorder="1" applyAlignment="1">
      <alignment horizontal="center" vertical="center" wrapText="1"/>
    </xf>
    <xf numFmtId="9" fontId="7" fillId="0" borderId="4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3" fontId="7" fillId="0" borderId="0" xfId="1" applyNumberFormat="1" applyFont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9" fontId="7" fillId="0" borderId="6" xfId="0" applyNumberFormat="1" applyFont="1" applyBorder="1" applyAlignment="1">
      <alignment horizontal="center" vertical="center" wrapText="1"/>
    </xf>
    <xf numFmtId="165" fontId="5" fillId="5" borderId="6" xfId="2" applyNumberFormat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4" fontId="7" fillId="0" borderId="0" xfId="1" applyNumberFormat="1" applyFont="1" applyAlignment="1">
      <alignment horizontal="center" vertical="center" wrapText="1"/>
    </xf>
    <xf numFmtId="9" fontId="7" fillId="2" borderId="0" xfId="1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5" fillId="0" borderId="0" xfId="1" applyNumberFormat="1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9" fontId="5" fillId="0" borderId="2" xfId="1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</cellXfs>
  <cellStyles count="3">
    <cellStyle name="Normalny" xfId="0" builtinId="0"/>
    <cellStyle name="Normalny 2" xfId="1" xr:uid="{854451AD-978B-4BB6-986C-1347605BF490}"/>
    <cellStyle name="Normalny 2 3" xfId="2" xr:uid="{C5C5F3F2-55DC-4157-AA0C-B5BE9C3868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FF88C-D339-4D65-A1DA-9AF05B907BF1}">
  <dimension ref="A1:L45"/>
  <sheetViews>
    <sheetView tabSelected="1" zoomScaleNormal="100" workbookViewId="0">
      <selection activeCell="I26" sqref="I26:J28"/>
    </sheetView>
  </sheetViews>
  <sheetFormatPr defaultRowHeight="12.75" x14ac:dyDescent="0.25"/>
  <cols>
    <col min="1" max="1" width="5.5703125" style="3" customWidth="1"/>
    <col min="2" max="2" width="20.7109375" style="3" customWidth="1"/>
    <col min="3" max="5" width="15.7109375" style="3" customWidth="1"/>
    <col min="6" max="7" width="20.7109375" style="3" customWidth="1"/>
    <col min="8" max="8" width="9.28515625" style="50" bestFit="1" customWidth="1"/>
    <col min="9" max="10" width="20.7109375" style="3" customWidth="1"/>
    <col min="11" max="12" width="15.7109375" style="3" customWidth="1"/>
    <col min="13" max="16384" width="9.140625" style="3"/>
  </cols>
  <sheetData>
    <row r="1" spans="1:12" ht="31.5" customHeight="1" x14ac:dyDescent="0.25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x14ac:dyDescent="0.25">
      <c r="A3" s="4"/>
      <c r="B3" s="4" t="s">
        <v>0</v>
      </c>
      <c r="C3" s="4">
        <v>1</v>
      </c>
      <c r="D3" s="5" t="s">
        <v>1</v>
      </c>
      <c r="E3" s="5"/>
      <c r="F3" s="5"/>
      <c r="G3" s="5"/>
      <c r="H3" s="5"/>
      <c r="I3" s="5"/>
      <c r="J3" s="5"/>
      <c r="K3" s="4"/>
      <c r="L3" s="4"/>
    </row>
    <row r="4" spans="1:12" ht="38.25" x14ac:dyDescent="0.25">
      <c r="A4" s="6" t="s">
        <v>2</v>
      </c>
      <c r="B4" s="7" t="s">
        <v>3</v>
      </c>
      <c r="C4" s="7" t="s">
        <v>4</v>
      </c>
      <c r="D4" s="7" t="s">
        <v>5</v>
      </c>
      <c r="E4" s="8" t="s">
        <v>28</v>
      </c>
      <c r="F4" s="9" t="s">
        <v>6</v>
      </c>
      <c r="G4" s="10" t="s">
        <v>7</v>
      </c>
      <c r="H4" s="49" t="s">
        <v>8</v>
      </c>
      <c r="I4" s="11" t="s">
        <v>9</v>
      </c>
      <c r="J4" s="11" t="s">
        <v>10</v>
      </c>
      <c r="K4" s="7" t="s">
        <v>11</v>
      </c>
      <c r="L4" s="7" t="s">
        <v>12</v>
      </c>
    </row>
    <row r="5" spans="1:12" x14ac:dyDescent="0.25">
      <c r="A5" s="12">
        <v>1</v>
      </c>
      <c r="B5" s="13" t="s">
        <v>32</v>
      </c>
      <c r="C5" s="14" t="s">
        <v>13</v>
      </c>
      <c r="D5" s="15" t="s">
        <v>29</v>
      </c>
      <c r="E5" s="16">
        <v>20</v>
      </c>
      <c r="F5" s="17"/>
      <c r="G5" s="18">
        <f t="shared" ref="G5:G6" si="0">ROUND(F5*(1+H5),2)</f>
        <v>0</v>
      </c>
      <c r="H5" s="19"/>
      <c r="I5" s="18">
        <f>ROUND(F5*E5,2)</f>
        <v>0</v>
      </c>
      <c r="J5" s="18">
        <f>ROUND(I5*(1+H5),2)</f>
        <v>0</v>
      </c>
      <c r="K5" s="20"/>
      <c r="L5" s="20"/>
    </row>
    <row r="6" spans="1:12" x14ac:dyDescent="0.25">
      <c r="A6" s="12">
        <v>2</v>
      </c>
      <c r="B6" s="13"/>
      <c r="C6" s="14" t="s">
        <v>13</v>
      </c>
      <c r="D6" s="15" t="s">
        <v>30</v>
      </c>
      <c r="E6" s="16">
        <v>15</v>
      </c>
      <c r="F6" s="17"/>
      <c r="G6" s="18">
        <f t="shared" si="0"/>
        <v>0</v>
      </c>
      <c r="H6" s="19"/>
      <c r="I6" s="18">
        <f>ROUND(F6*E6,2)</f>
        <v>0</v>
      </c>
      <c r="J6" s="18">
        <f>ROUND(I6*(1+H6),2)</f>
        <v>0</v>
      </c>
      <c r="K6" s="20"/>
      <c r="L6" s="20"/>
    </row>
    <row r="7" spans="1:12" x14ac:dyDescent="0.25">
      <c r="A7" s="21"/>
      <c r="B7" s="22"/>
      <c r="C7" s="22"/>
      <c r="D7" s="22"/>
      <c r="E7" s="23"/>
      <c r="F7" s="24"/>
      <c r="G7" s="25"/>
      <c r="H7" s="26" t="s">
        <v>14</v>
      </c>
      <c r="I7" s="27">
        <f>SUM(I5:I6)</f>
        <v>0</v>
      </c>
      <c r="J7" s="27">
        <f>SUM(J5:J6)</f>
        <v>0</v>
      </c>
      <c r="K7" s="28"/>
      <c r="L7" s="29"/>
    </row>
    <row r="8" spans="1:12" x14ac:dyDescent="0.25">
      <c r="A8" s="30"/>
      <c r="B8" s="31"/>
      <c r="C8" s="22"/>
      <c r="D8" s="22"/>
      <c r="E8" s="23"/>
      <c r="F8" s="24"/>
      <c r="G8" s="25"/>
      <c r="H8" s="32"/>
      <c r="K8" s="33" t="s">
        <v>15</v>
      </c>
      <c r="L8" s="33"/>
    </row>
    <row r="9" spans="1:12" x14ac:dyDescent="0.25">
      <c r="A9" s="30"/>
      <c r="B9" s="31"/>
      <c r="C9" s="22"/>
      <c r="D9" s="22"/>
      <c r="E9" s="23"/>
      <c r="F9" s="24"/>
      <c r="G9" s="25"/>
      <c r="H9" s="32"/>
      <c r="K9" s="33" t="s">
        <v>16</v>
      </c>
      <c r="L9" s="33"/>
    </row>
    <row r="10" spans="1:12" x14ac:dyDescent="0.25">
      <c r="A10" s="4"/>
      <c r="B10" s="4" t="s">
        <v>0</v>
      </c>
      <c r="C10" s="4">
        <v>2</v>
      </c>
      <c r="D10" s="5" t="s">
        <v>17</v>
      </c>
      <c r="E10" s="5"/>
      <c r="F10" s="5"/>
      <c r="G10" s="5"/>
      <c r="H10" s="5"/>
      <c r="I10" s="5"/>
      <c r="J10" s="5"/>
      <c r="K10" s="4"/>
      <c r="L10" s="4"/>
    </row>
    <row r="11" spans="1:12" ht="38.25" x14ac:dyDescent="0.25">
      <c r="A11" s="6" t="s">
        <v>2</v>
      </c>
      <c r="B11" s="7" t="s">
        <v>3</v>
      </c>
      <c r="C11" s="7" t="s">
        <v>4</v>
      </c>
      <c r="D11" s="7" t="s">
        <v>5</v>
      </c>
      <c r="E11" s="8" t="s">
        <v>28</v>
      </c>
      <c r="F11" s="9" t="s">
        <v>6</v>
      </c>
      <c r="G11" s="10" t="s">
        <v>7</v>
      </c>
      <c r="H11" s="49" t="s">
        <v>8</v>
      </c>
      <c r="I11" s="11" t="s">
        <v>9</v>
      </c>
      <c r="J11" s="11" t="s">
        <v>10</v>
      </c>
      <c r="K11" s="7" t="s">
        <v>11</v>
      </c>
      <c r="L11" s="7" t="s">
        <v>12</v>
      </c>
    </row>
    <row r="12" spans="1:12" x14ac:dyDescent="0.25">
      <c r="A12" s="34">
        <v>1</v>
      </c>
      <c r="B12" s="35" t="s">
        <v>18</v>
      </c>
      <c r="C12" s="15" t="s">
        <v>19</v>
      </c>
      <c r="D12" s="36" t="s">
        <v>20</v>
      </c>
      <c r="E12" s="16">
        <v>42</v>
      </c>
      <c r="F12" s="17"/>
      <c r="G12" s="18">
        <f t="shared" ref="G12:G14" si="1">ROUND(F12*(1+H12),2)</f>
        <v>0</v>
      </c>
      <c r="H12" s="37"/>
      <c r="I12" s="18">
        <f>ROUND(F12*E12,2)</f>
        <v>0</v>
      </c>
      <c r="J12" s="18">
        <f t="shared" ref="J12:J14" si="2">ROUND(I12*(1+H12),2)</f>
        <v>0</v>
      </c>
      <c r="K12" s="38"/>
      <c r="L12" s="38"/>
    </row>
    <row r="13" spans="1:12" x14ac:dyDescent="0.25">
      <c r="A13" s="34">
        <v>2</v>
      </c>
      <c r="B13" s="35"/>
      <c r="C13" s="15" t="s">
        <v>19</v>
      </c>
      <c r="D13" s="14" t="s">
        <v>21</v>
      </c>
      <c r="E13" s="16">
        <v>45</v>
      </c>
      <c r="F13" s="17"/>
      <c r="G13" s="18">
        <f t="shared" si="1"/>
        <v>0</v>
      </c>
      <c r="H13" s="37"/>
      <c r="I13" s="18">
        <f t="shared" ref="I13:I14" si="3">ROUND(F13*E13,2)</f>
        <v>0</v>
      </c>
      <c r="J13" s="18">
        <f t="shared" ref="J13:J14" si="4">ROUND(I13*(1+H13),2)</f>
        <v>0</v>
      </c>
      <c r="K13" s="38"/>
      <c r="L13" s="38"/>
    </row>
    <row r="14" spans="1:12" x14ac:dyDescent="0.25">
      <c r="A14" s="39"/>
      <c r="B14" s="35"/>
      <c r="C14" s="15" t="s">
        <v>19</v>
      </c>
      <c r="D14" s="36" t="s">
        <v>22</v>
      </c>
      <c r="E14" s="16">
        <v>10</v>
      </c>
      <c r="F14" s="17"/>
      <c r="G14" s="18">
        <f t="shared" si="1"/>
        <v>0</v>
      </c>
      <c r="H14" s="37"/>
      <c r="I14" s="18">
        <f t="shared" si="3"/>
        <v>0</v>
      </c>
      <c r="J14" s="18">
        <f t="shared" si="4"/>
        <v>0</v>
      </c>
      <c r="K14" s="38"/>
      <c r="L14" s="38"/>
    </row>
    <row r="15" spans="1:12" x14ac:dyDescent="0.25">
      <c r="A15" s="21"/>
      <c r="B15" s="31"/>
      <c r="C15" s="22"/>
      <c r="D15" s="22"/>
      <c r="E15" s="23"/>
      <c r="F15" s="24"/>
      <c r="G15" s="25"/>
      <c r="H15" s="26" t="s">
        <v>14</v>
      </c>
      <c r="I15" s="27">
        <f>SUM(I12:I14)</f>
        <v>0</v>
      </c>
      <c r="J15" s="27">
        <f>SUM(J12:J14)</f>
        <v>0</v>
      </c>
      <c r="K15" s="28"/>
      <c r="L15" s="29"/>
    </row>
    <row r="16" spans="1:12" x14ac:dyDescent="0.25">
      <c r="A16" s="30"/>
      <c r="B16" s="31"/>
      <c r="C16" s="22"/>
      <c r="D16" s="22"/>
      <c r="E16" s="23"/>
      <c r="F16" s="24"/>
      <c r="G16" s="25"/>
      <c r="H16" s="32"/>
      <c r="K16" s="33" t="s">
        <v>15</v>
      </c>
      <c r="L16" s="33"/>
    </row>
    <row r="17" spans="1:12" x14ac:dyDescent="0.25">
      <c r="A17" s="4"/>
      <c r="B17" s="4" t="s">
        <v>0</v>
      </c>
      <c r="C17" s="4">
        <v>3</v>
      </c>
      <c r="D17" s="5" t="s">
        <v>23</v>
      </c>
      <c r="E17" s="5"/>
      <c r="F17" s="5"/>
      <c r="G17" s="5"/>
      <c r="H17" s="5"/>
      <c r="I17" s="5"/>
      <c r="J17" s="5"/>
      <c r="K17" s="40" t="s">
        <v>16</v>
      </c>
      <c r="L17" s="4"/>
    </row>
    <row r="18" spans="1:12" ht="38.25" x14ac:dyDescent="0.25">
      <c r="A18" s="6" t="s">
        <v>2</v>
      </c>
      <c r="B18" s="7" t="s">
        <v>3</v>
      </c>
      <c r="C18" s="7" t="s">
        <v>4</v>
      </c>
      <c r="D18" s="7" t="s">
        <v>5</v>
      </c>
      <c r="E18" s="8" t="s">
        <v>28</v>
      </c>
      <c r="F18" s="9" t="s">
        <v>6</v>
      </c>
      <c r="G18" s="10" t="s">
        <v>7</v>
      </c>
      <c r="H18" s="49" t="s">
        <v>8</v>
      </c>
      <c r="I18" s="11" t="s">
        <v>9</v>
      </c>
      <c r="J18" s="11" t="s">
        <v>10</v>
      </c>
      <c r="K18" s="7" t="s">
        <v>11</v>
      </c>
      <c r="L18" s="7" t="s">
        <v>12</v>
      </c>
    </row>
    <row r="19" spans="1:12" x14ac:dyDescent="0.25">
      <c r="A19" s="38">
        <v>1</v>
      </c>
      <c r="B19" s="35" t="s">
        <v>24</v>
      </c>
      <c r="C19" s="15" t="s">
        <v>13</v>
      </c>
      <c r="D19" s="3" t="s">
        <v>21</v>
      </c>
      <c r="E19" s="16">
        <v>42</v>
      </c>
      <c r="F19" s="17"/>
      <c r="G19" s="18">
        <f t="shared" ref="G19:G20" si="5">ROUND(F19*(1+H19),2)</f>
        <v>0</v>
      </c>
      <c r="H19" s="37"/>
      <c r="I19" s="18">
        <f>ROUND(F19*E19,2)</f>
        <v>0</v>
      </c>
      <c r="J19" s="18">
        <f t="shared" ref="J19:J20" si="6">ROUND(I19*(1+H19),2)</f>
        <v>0</v>
      </c>
      <c r="K19" s="38"/>
      <c r="L19" s="38"/>
    </row>
    <row r="20" spans="1:12" x14ac:dyDescent="0.25">
      <c r="A20" s="38">
        <v>2</v>
      </c>
      <c r="B20" s="35"/>
      <c r="C20" s="15" t="s">
        <v>13</v>
      </c>
      <c r="D20" s="36" t="s">
        <v>22</v>
      </c>
      <c r="E20" s="16">
        <v>45</v>
      </c>
      <c r="F20" s="17"/>
      <c r="G20" s="18">
        <f t="shared" si="5"/>
        <v>0</v>
      </c>
      <c r="H20" s="37"/>
      <c r="I20" s="18">
        <f>ROUND(F20*E20,2)</f>
        <v>0</v>
      </c>
      <c r="J20" s="18">
        <f t="shared" ref="J20" si="7">ROUND(I20*(1+H20),2)</f>
        <v>0</v>
      </c>
      <c r="K20" s="38"/>
      <c r="L20" s="38"/>
    </row>
    <row r="21" spans="1:12" x14ac:dyDescent="0.25">
      <c r="A21" s="30"/>
      <c r="B21" s="31"/>
      <c r="C21" s="22"/>
      <c r="D21" s="22"/>
      <c r="E21" s="23"/>
      <c r="F21" s="24"/>
      <c r="G21" s="25"/>
      <c r="H21" s="26" t="s">
        <v>14</v>
      </c>
      <c r="I21" s="27">
        <f>SUM(I19:I20)</f>
        <v>0</v>
      </c>
      <c r="J21" s="27">
        <f>SUM(J19:J20)</f>
        <v>0</v>
      </c>
      <c r="K21" s="28"/>
      <c r="L21" s="29"/>
    </row>
    <row r="22" spans="1:12" x14ac:dyDescent="0.25">
      <c r="A22" s="30"/>
      <c r="B22" s="31"/>
      <c r="C22" s="22"/>
      <c r="D22" s="22"/>
      <c r="E22" s="23"/>
      <c r="F22" s="24"/>
      <c r="G22" s="25"/>
      <c r="H22" s="32"/>
      <c r="K22" s="33" t="s">
        <v>15</v>
      </c>
      <c r="L22" s="33"/>
    </row>
    <row r="23" spans="1:12" x14ac:dyDescent="0.25">
      <c r="A23" s="30"/>
      <c r="B23" s="31"/>
      <c r="C23" s="22"/>
      <c r="D23" s="22"/>
      <c r="E23" s="23"/>
      <c r="F23" s="24"/>
      <c r="G23" s="25"/>
      <c r="H23" s="32"/>
      <c r="K23" s="33" t="s">
        <v>16</v>
      </c>
      <c r="L23" s="33"/>
    </row>
    <row r="24" spans="1:12" x14ac:dyDescent="0.25">
      <c r="A24" s="4"/>
      <c r="B24" s="4" t="s">
        <v>0</v>
      </c>
      <c r="C24" s="4">
        <v>4</v>
      </c>
      <c r="D24" s="5" t="s">
        <v>23</v>
      </c>
      <c r="E24" s="5"/>
      <c r="F24" s="5"/>
      <c r="G24" s="5"/>
      <c r="H24" s="5"/>
      <c r="I24" s="5"/>
      <c r="J24" s="5"/>
      <c r="K24" s="4"/>
      <c r="L24" s="4"/>
    </row>
    <row r="25" spans="1:12" ht="38.25" x14ac:dyDescent="0.25">
      <c r="A25" s="6" t="s">
        <v>2</v>
      </c>
      <c r="B25" s="7" t="s">
        <v>3</v>
      </c>
      <c r="C25" s="7" t="s">
        <v>4</v>
      </c>
      <c r="D25" s="7" t="s">
        <v>5</v>
      </c>
      <c r="E25" s="8" t="s">
        <v>28</v>
      </c>
      <c r="F25" s="9" t="s">
        <v>6</v>
      </c>
      <c r="G25" s="10" t="s">
        <v>7</v>
      </c>
      <c r="H25" s="49" t="s">
        <v>8</v>
      </c>
      <c r="I25" s="11" t="s">
        <v>9</v>
      </c>
      <c r="J25" s="11" t="s">
        <v>10</v>
      </c>
      <c r="K25" s="7" t="s">
        <v>11</v>
      </c>
      <c r="L25" s="7" t="s">
        <v>12</v>
      </c>
    </row>
    <row r="26" spans="1:12" x14ac:dyDescent="0.25">
      <c r="A26" s="36">
        <v>1</v>
      </c>
      <c r="B26" s="35" t="s">
        <v>24</v>
      </c>
      <c r="C26" s="15" t="s">
        <v>25</v>
      </c>
      <c r="D26" s="14" t="s">
        <v>22</v>
      </c>
      <c r="E26" s="16">
        <v>46</v>
      </c>
      <c r="F26" s="17"/>
      <c r="G26" s="18">
        <f t="shared" ref="G26:G28" si="8">ROUND(F26*(1+H26),2)</f>
        <v>0</v>
      </c>
      <c r="H26" s="37"/>
      <c r="I26" s="18">
        <f>ROUND(F26*E26,2)</f>
        <v>0</v>
      </c>
      <c r="J26" s="18">
        <f t="shared" ref="J26:J28" si="9">ROUND(I26*(1+H26),2)</f>
        <v>0</v>
      </c>
      <c r="K26" s="38"/>
      <c r="L26" s="38"/>
    </row>
    <row r="27" spans="1:12" x14ac:dyDescent="0.25">
      <c r="A27" s="36">
        <v>2</v>
      </c>
      <c r="B27" s="35"/>
      <c r="C27" s="15" t="s">
        <v>25</v>
      </c>
      <c r="D27" s="36" t="s">
        <v>26</v>
      </c>
      <c r="E27" s="16">
        <v>45</v>
      </c>
      <c r="F27" s="17"/>
      <c r="G27" s="18">
        <f t="shared" si="8"/>
        <v>0</v>
      </c>
      <c r="H27" s="37"/>
      <c r="I27" s="18">
        <f t="shared" ref="I27:I28" si="10">ROUND(F27*E27,2)</f>
        <v>0</v>
      </c>
      <c r="J27" s="18">
        <f t="shared" ref="J27:J28" si="11">ROUND(I27*(1+H27),2)</f>
        <v>0</v>
      </c>
      <c r="K27" s="38"/>
      <c r="L27" s="38"/>
    </row>
    <row r="28" spans="1:12" x14ac:dyDescent="0.25">
      <c r="A28" s="36">
        <v>3</v>
      </c>
      <c r="B28" s="35"/>
      <c r="C28" s="15" t="s">
        <v>25</v>
      </c>
      <c r="D28" s="36" t="s">
        <v>27</v>
      </c>
      <c r="E28" s="16">
        <v>10</v>
      </c>
      <c r="F28" s="17"/>
      <c r="G28" s="18">
        <f t="shared" si="8"/>
        <v>0</v>
      </c>
      <c r="H28" s="37"/>
      <c r="I28" s="18">
        <f t="shared" si="10"/>
        <v>0</v>
      </c>
      <c r="J28" s="18">
        <f t="shared" si="11"/>
        <v>0</v>
      </c>
      <c r="K28" s="38"/>
      <c r="L28" s="38"/>
    </row>
    <row r="29" spans="1:12" x14ac:dyDescent="0.25">
      <c r="A29" s="30"/>
      <c r="B29" s="31"/>
      <c r="C29" s="22"/>
      <c r="D29" s="22"/>
      <c r="E29" s="23"/>
      <c r="F29" s="24"/>
      <c r="G29" s="25"/>
      <c r="H29" s="26" t="s">
        <v>14</v>
      </c>
      <c r="I29" s="27">
        <f>SUM(I26:I28)</f>
        <v>0</v>
      </c>
      <c r="J29" s="27">
        <f>SUM(J26:J28)</f>
        <v>0</v>
      </c>
      <c r="K29" s="28"/>
      <c r="L29" s="29"/>
    </row>
    <row r="30" spans="1:12" x14ac:dyDescent="0.25">
      <c r="A30" s="30"/>
      <c r="B30" s="31"/>
      <c r="C30" s="22"/>
      <c r="D30" s="22"/>
      <c r="E30" s="23"/>
      <c r="F30" s="24"/>
      <c r="G30" s="25"/>
      <c r="H30" s="32"/>
      <c r="K30" s="33" t="s">
        <v>15</v>
      </c>
      <c r="L30" s="33"/>
    </row>
    <row r="31" spans="1:12" x14ac:dyDescent="0.25">
      <c r="A31" s="30"/>
      <c r="B31" s="31"/>
      <c r="C31" s="22"/>
      <c r="D31" s="22"/>
      <c r="E31" s="23"/>
      <c r="F31" s="24"/>
      <c r="G31" s="25"/>
      <c r="H31" s="32"/>
      <c r="K31" s="33" t="s">
        <v>16</v>
      </c>
      <c r="L31" s="33"/>
    </row>
    <row r="32" spans="1:12" x14ac:dyDescent="0.25">
      <c r="A32" s="30"/>
      <c r="B32" s="31"/>
      <c r="C32" s="22"/>
      <c r="D32" s="22"/>
      <c r="E32" s="23"/>
      <c r="F32" s="24"/>
      <c r="G32" s="25"/>
      <c r="H32" s="32"/>
      <c r="K32" s="41"/>
      <c r="L32" s="41"/>
    </row>
    <row r="33" spans="1:8" x14ac:dyDescent="0.25">
      <c r="A33" s="30"/>
      <c r="B33" s="42"/>
      <c r="D33" s="43"/>
      <c r="E33" s="44"/>
    </row>
    <row r="34" spans="1:8" x14ac:dyDescent="0.25">
      <c r="A34" s="30"/>
      <c r="B34" s="42"/>
      <c r="D34" s="45"/>
      <c r="E34" s="44"/>
    </row>
    <row r="35" spans="1:8" x14ac:dyDescent="0.25">
      <c r="A35" s="46"/>
      <c r="B35" s="47"/>
      <c r="C35" s="48"/>
      <c r="D35" s="45"/>
      <c r="E35" s="44"/>
    </row>
    <row r="36" spans="1:8" x14ac:dyDescent="0.25">
      <c r="A36" s="30"/>
      <c r="B36" s="42"/>
      <c r="D36" s="43"/>
      <c r="E36" s="44"/>
    </row>
    <row r="37" spans="1:8" x14ac:dyDescent="0.25">
      <c r="A37" s="46"/>
      <c r="B37" s="47"/>
      <c r="C37" s="48"/>
      <c r="D37" s="45"/>
      <c r="E37" s="44"/>
    </row>
    <row r="38" spans="1:8" x14ac:dyDescent="0.25">
      <c r="A38" s="30"/>
      <c r="B38" s="42"/>
      <c r="D38" s="43"/>
      <c r="E38" s="44"/>
    </row>
    <row r="39" spans="1:8" x14ac:dyDescent="0.25">
      <c r="A39" s="46"/>
      <c r="B39" s="47"/>
      <c r="C39" s="48"/>
      <c r="D39" s="45"/>
      <c r="E39" s="44"/>
    </row>
    <row r="40" spans="1:8" x14ac:dyDescent="0.25">
      <c r="A40" s="30"/>
      <c r="B40" s="42"/>
      <c r="D40" s="43"/>
      <c r="E40" s="44"/>
    </row>
    <row r="41" spans="1:8" x14ac:dyDescent="0.25">
      <c r="A41" s="46"/>
      <c r="B41" s="47"/>
      <c r="C41" s="48"/>
      <c r="D41" s="45"/>
      <c r="E41" s="44"/>
    </row>
    <row r="42" spans="1:8" x14ac:dyDescent="0.25">
      <c r="A42" s="30"/>
      <c r="B42" s="42"/>
      <c r="D42" s="43"/>
      <c r="E42" s="44"/>
    </row>
    <row r="43" spans="1:8" x14ac:dyDescent="0.25">
      <c r="A43" s="46"/>
      <c r="E43" s="47"/>
      <c r="F43" s="48"/>
      <c r="G43" s="45"/>
      <c r="H43" s="51"/>
    </row>
    <row r="44" spans="1:8" x14ac:dyDescent="0.25">
      <c r="A44" s="46"/>
      <c r="E44" s="42"/>
      <c r="G44" s="43"/>
      <c r="H44" s="51"/>
    </row>
    <row r="45" spans="1:8" x14ac:dyDescent="0.25">
      <c r="A45" s="46"/>
      <c r="E45" s="42"/>
      <c r="G45" s="43"/>
      <c r="H45" s="51"/>
    </row>
  </sheetData>
  <mergeCells count="16">
    <mergeCell ref="A1:L1"/>
    <mergeCell ref="K31:L31"/>
    <mergeCell ref="K30:L30"/>
    <mergeCell ref="B12:B14"/>
    <mergeCell ref="K16:L16"/>
    <mergeCell ref="D17:J17"/>
    <mergeCell ref="B19:B20"/>
    <mergeCell ref="K22:L22"/>
    <mergeCell ref="K23:L23"/>
    <mergeCell ref="D24:J24"/>
    <mergeCell ref="B26:B28"/>
    <mergeCell ref="D10:J10"/>
    <mergeCell ref="D3:J3"/>
    <mergeCell ref="B5:B6"/>
    <mergeCell ref="K8:L8"/>
    <mergeCell ref="K9:L9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Joanna Balcerak</cp:lastModifiedBy>
  <cp:lastPrinted>2022-04-21T07:00:48Z</cp:lastPrinted>
  <dcterms:created xsi:type="dcterms:W3CDTF">2022-04-21T06:25:55Z</dcterms:created>
  <dcterms:modified xsi:type="dcterms:W3CDTF">2022-04-26T08:04:53Z</dcterms:modified>
</cp:coreProperties>
</file>