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24-2022 Materiały ZDO 2 raz\Na stronę\"/>
    </mc:Choice>
  </mc:AlternateContent>
  <xr:revisionPtr revIDLastSave="0" documentId="13_ncr:1_{316772B7-14C5-4FD2-A8B5-57C1051D6B7C}" xr6:coauthVersionLast="47" xr6:coauthVersionMax="47" xr10:uidLastSave="{00000000-0000-0000-0000-000000000000}"/>
  <bookViews>
    <workbookView xWindow="-120" yWindow="-120" windowWidth="25440" windowHeight="15390" xr2:uid="{1BA31C87-6D59-4323-BDF3-37FA688A1BAB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 s="1"/>
  <c r="F17" i="1"/>
  <c r="H16" i="1"/>
  <c r="H18" i="1" s="1"/>
  <c r="F16" i="1"/>
  <c r="H5" i="1"/>
  <c r="I5" i="1" s="1"/>
  <c r="F5" i="1"/>
  <c r="H4" i="1"/>
  <c r="F4" i="1"/>
  <c r="I16" i="1" l="1"/>
  <c r="I18" i="1" s="1"/>
  <c r="H6" i="1"/>
  <c r="I4" i="1"/>
  <c r="I6" i="1" s="1"/>
</calcChain>
</file>

<file path=xl/sharedStrings.xml><?xml version="1.0" encoding="utf-8"?>
<sst xmlns="http://schemas.openxmlformats.org/spreadsheetml/2006/main" count="35" uniqueCount="22">
  <si>
    <t>lp</t>
  </si>
  <si>
    <t>Opis przedmiotu zamówienia</t>
  </si>
  <si>
    <t>Jednostka miary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</si>
  <si>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</si>
  <si>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</si>
  <si>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</si>
  <si>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</si>
  <si>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</si>
  <si>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</si>
  <si>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</si>
  <si>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</si>
  <si>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Koperty papierowe z okienkiem na płyty</t>
  </si>
  <si>
    <t xml:space="preserve"> szt.</t>
  </si>
  <si>
    <t>RAZEM</t>
  </si>
  <si>
    <t>Płyta DVD z powierzchnią umożliwiającą trwały nadruk tuszem atramentowym, 4,7 GB, prędkość zapisu 16x. Pełna kompatybilność z posiadanym przez Zamawiającego duplikatorem EPSON PP-100III. Ilość płyt wadliwych nie może przekroczyć 1% ogólnej ilości płyt. Trwałość zapisu: min. 60 m-cy. Powierzchnia zgodnie z normą ISO 18927 (trwałość nosników optycznych)</t>
  </si>
  <si>
    <t>Żel do USG typu Transound Ultrasound Transmission Gel - EF Medica S.R.L lub Ultrasound Gel for Ultrasonic Transmission - Meditec S.R.L lub Kendall Meditec Ultrasound Transmission Gel - Meditec S.R.L lub  Aquasonic 100 Ultrasound Transmission Gel - Parker Laboratories Inc. USA. Opakowanie po 5 kg.</t>
  </si>
  <si>
    <t>op.</t>
  </si>
  <si>
    <t>Papier do termoprintera tyou Mitsubishi P95DE kompatybilny z aparatem USG Arietta V70a - Hitachi oraz aparatu Philips CX50 posiadanym przez Zamawiającego.</t>
  </si>
  <si>
    <t xml:space="preserve">Pełna kompatybilność z posiadanym przez Zamawiającego duplikatorem płyt - EPSON PP-100III                                                                                                                                                                                       Wszelkie uszkodzenia duplikatora (w tym gwarancyjne) spowodowane dostarczonym asortymentem (rozerwanie płyty DVD podczas nagrywania lub nadruku opisu, pęknięcia płyty DVD, brak możliwości trwałego nagrania i nadruku płyty DVD przez duplikator, nieczytelność płyty po nagraniu danych, uszkodzenie podzespołów duplikatora) będą naprawiane na koszt dostawcy asortymentu. Płyty odrzucone w procesie nagrywania i nadruku danych będą raz w miesiącu zliczane, a informacja o ich wadliwości będzie przekazywana dostawcy celem różnicowego (względem zamówienia) dostarczenia przez dostawcę fabrycznie nowych płyt (zgodnie z zasadami RODO).     </t>
  </si>
  <si>
    <t>ZPU 24-2022</t>
  </si>
  <si>
    <t>Załącznik nr 3 do Zaproszenia</t>
  </si>
  <si>
    <t>Ilość (na 24 miesiące)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</si>
</sst>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7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A2C8-7F3C-4142-8ED6-89CB5B8F0F15}">
  <sheetPr>
    <pageSetUpPr fitToPage="1"/>
  </sheetPr>
  <dimension ref="A1:K18"/>
  <sheetViews>
    <sheetView tabSelected="1" workbookViewId="0">
      <selection activeCell="C3" sqref="C3"/>
    </sheetView>
  </sheetViews>
  <sheetFormatPr defaultRowHeight="15" x14ac:dyDescent="0.25"/>
  <cols>
    <col min="2" max="2" width="29.42578125" customWidth="1"/>
    <col min="3" max="3" width="10.42578125" customWidth="1"/>
    <col min="5" max="5" width="9.140625" customWidth="1"/>
    <col min="8" max="8" width="13.7109375" customWidth="1"/>
    <col min="9" max="9" width="11.42578125" customWidth="1"/>
    <col min="10" max="10" width="15" customWidth="1"/>
    <col min="11" max="11" width="13.42578125" customWidth="1"/>
  </cols>
  <sheetData>
    <row r="1" spans="1:11" x14ac:dyDescent="0.25">
      <c r="E1" s="1" t="s">
        <v>19</v>
      </c>
      <c r="G1" s="1" t="s">
        <v>20</v>
      </c>
      <c r="H1" s="1"/>
      <c r="J1" s="1"/>
    </row>
    <row r="2" spans="1:11" ht="19.5" customHeight="1" x14ac:dyDescent="0.25">
      <c r="B2" s="25"/>
      <c r="C2" s="25"/>
      <c r="D2" s="25"/>
      <c r="E2" s="25"/>
      <c r="F2" s="25"/>
      <c r="G2" s="25"/>
      <c r="H2" s="25"/>
      <c r="I2" s="25"/>
      <c r="J2" s="25"/>
    </row>
    <row r="3" spans="1:11" ht="45" x14ac:dyDescent="0.25">
      <c r="A3" s="2" t="s">
        <v>0</v>
      </c>
      <c r="B3" s="3" t="s">
        <v>1</v>
      </c>
      <c r="C3" s="4" t="s">
        <v>2</v>
      </c>
      <c r="D3" s="5" t="s">
        <v>21</v>
      </c>
      <c r="E3" s="6" t="s">
        <v>3</v>
      </c>
      <c r="F3" s="7" t="s">
        <v>4</v>
      </c>
      <c r="G3" s="4" t="s">
        <v>5</v>
      </c>
      <c r="H3" s="7" t="s">
        <v>6</v>
      </c>
      <c r="I3" s="7" t="s">
        <v>7</v>
      </c>
      <c r="J3" s="4" t="s">
        <v>8</v>
      </c>
      <c r="K3" s="4" t="s">
        <v>9</v>
      </c>
    </row>
    <row r="4" spans="1:11" ht="135" x14ac:dyDescent="0.25">
      <c r="A4" s="8">
        <v>1</v>
      </c>
      <c r="B4" s="9" t="s">
        <v>14</v>
      </c>
      <c r="C4" s="4" t="s">
        <v>10</v>
      </c>
      <c r="D4" s="4">
        <v>18000</v>
      </c>
      <c r="E4" s="10"/>
      <c r="F4" s="11">
        <f>ROUND(E4*(1+G4),2)</f>
        <v>0</v>
      </c>
      <c r="G4" s="12"/>
      <c r="H4" s="11">
        <f>ROUND(E4*D4,2)</f>
        <v>0</v>
      </c>
      <c r="I4" s="11">
        <f>ROUND(H4*(1+G4),2)</f>
        <v>0</v>
      </c>
      <c r="J4" s="4"/>
      <c r="K4" s="13"/>
    </row>
    <row r="5" spans="1:11" ht="22.5" x14ac:dyDescent="0.25">
      <c r="A5" s="8">
        <v>2</v>
      </c>
      <c r="B5" s="9" t="s">
        <v>11</v>
      </c>
      <c r="C5" s="4" t="s">
        <v>12</v>
      </c>
      <c r="D5" s="4">
        <v>18000</v>
      </c>
      <c r="E5" s="10"/>
      <c r="F5" s="11">
        <f>ROUND(E5*(1+G5),2)</f>
        <v>0</v>
      </c>
      <c r="G5" s="12"/>
      <c r="H5" s="11">
        <f>ROUND(E5*D5,2)</f>
        <v>0</v>
      </c>
      <c r="I5" s="11">
        <f>ROUND(H5*(1+G5),2)</f>
        <v>0</v>
      </c>
      <c r="J5" s="14"/>
      <c r="K5" s="8"/>
    </row>
    <row r="6" spans="1:11" x14ac:dyDescent="0.25">
      <c r="A6" s="15"/>
      <c r="B6" s="16"/>
      <c r="C6" s="14"/>
      <c r="D6" s="17"/>
      <c r="E6" s="18"/>
      <c r="F6" s="17"/>
      <c r="G6" s="19" t="s">
        <v>13</v>
      </c>
      <c r="H6" s="20">
        <f>SUM(H4:H5)</f>
        <v>0</v>
      </c>
      <c r="I6" s="20">
        <f>SUM(I4:I5)</f>
        <v>0</v>
      </c>
      <c r="J6" s="21"/>
      <c r="K6" s="22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23"/>
      <c r="B8" s="24" t="s">
        <v>18</v>
      </c>
      <c r="C8" s="24"/>
      <c r="D8" s="24"/>
      <c r="E8" s="24"/>
      <c r="F8" s="24"/>
      <c r="G8" s="24"/>
      <c r="H8" s="24"/>
      <c r="I8" s="24"/>
      <c r="J8" s="23"/>
      <c r="K8" s="23"/>
    </row>
    <row r="9" spans="1:11" x14ac:dyDescent="0.25">
      <c r="A9" s="23"/>
      <c r="B9" s="24"/>
      <c r="C9" s="24"/>
      <c r="D9" s="24"/>
      <c r="E9" s="24"/>
      <c r="F9" s="24"/>
      <c r="G9" s="24"/>
      <c r="H9" s="24"/>
      <c r="I9" s="24"/>
      <c r="J9" s="23"/>
      <c r="K9" s="23"/>
    </row>
    <row r="10" spans="1:11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3"/>
      <c r="K10" s="23"/>
    </row>
    <row r="11" spans="1:11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3"/>
      <c r="K11" s="23"/>
    </row>
    <row r="12" spans="1:1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3"/>
      <c r="K12" s="23"/>
    </row>
    <row r="13" spans="1:1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3"/>
      <c r="K13" s="23"/>
    </row>
    <row r="14" spans="1:1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45" x14ac:dyDescent="0.25">
      <c r="A15" s="2" t="s">
        <v>0</v>
      </c>
      <c r="B15" s="3" t="s">
        <v>1</v>
      </c>
      <c r="C15" s="4" t="s">
        <v>2</v>
      </c>
      <c r="D15" s="5" t="s">
        <v>21</v>
      </c>
      <c r="E15" s="6" t="s">
        <v>3</v>
      </c>
      <c r="F15" s="7" t="s">
        <v>4</v>
      </c>
      <c r="G15" s="4" t="s">
        <v>5</v>
      </c>
      <c r="H15" s="7" t="s">
        <v>6</v>
      </c>
      <c r="I15" s="7" t="s">
        <v>7</v>
      </c>
      <c r="J15" s="4" t="s">
        <v>8</v>
      </c>
      <c r="K15" s="4" t="s">
        <v>9</v>
      </c>
    </row>
    <row r="16" spans="1:11" ht="112.5" x14ac:dyDescent="0.25">
      <c r="A16" s="8">
        <v>1</v>
      </c>
      <c r="B16" s="9" t="s">
        <v>15</v>
      </c>
      <c r="C16" s="4" t="s">
        <v>16</v>
      </c>
      <c r="D16" s="4">
        <v>160</v>
      </c>
      <c r="E16" s="10">
        <v>0</v>
      </c>
      <c r="F16" s="11">
        <f>ROUND(E16*(1+G16),2)</f>
        <v>0</v>
      </c>
      <c r="G16" s="12">
        <v>0.08</v>
      </c>
      <c r="H16" s="11">
        <f>ROUND(E16*D16,2)</f>
        <v>0</v>
      </c>
      <c r="I16" s="11">
        <f>ROUND(H16*(1+G16),2)</f>
        <v>0</v>
      </c>
      <c r="J16" s="4"/>
      <c r="K16" s="13"/>
    </row>
    <row r="17" spans="1:11" ht="56.25" x14ac:dyDescent="0.25">
      <c r="A17" s="8">
        <v>2</v>
      </c>
      <c r="B17" s="9" t="s">
        <v>17</v>
      </c>
      <c r="C17" s="4" t="s">
        <v>12</v>
      </c>
      <c r="D17" s="4">
        <v>200</v>
      </c>
      <c r="E17" s="10">
        <v>0</v>
      </c>
      <c r="F17" s="11">
        <f>ROUND(E17*(1+G17),2)</f>
        <v>0</v>
      </c>
      <c r="G17" s="12">
        <v>0.08</v>
      </c>
      <c r="H17" s="11">
        <f>ROUND(E17*D17,2)</f>
        <v>0</v>
      </c>
      <c r="I17" s="11">
        <f>ROUND(H17*(1+G17),2)</f>
        <v>0</v>
      </c>
      <c r="J17" s="14"/>
      <c r="K17" s="8"/>
    </row>
    <row r="18" spans="1:11" x14ac:dyDescent="0.25">
      <c r="A18" s="15"/>
      <c r="B18" s="16"/>
      <c r="C18" s="14"/>
      <c r="D18" s="17"/>
      <c r="E18" s="18"/>
      <c r="F18" s="17"/>
      <c r="G18" s="19" t="s">
        <v>13</v>
      </c>
      <c r="H18" s="20">
        <f>SUM(H16:H17)</f>
        <v>0</v>
      </c>
      <c r="I18" s="20">
        <f>SUM(I16:I17)</f>
        <v>0</v>
      </c>
      <c r="J18" s="21"/>
      <c r="K18" s="22"/>
    </row>
  </sheetData>
  <mergeCells count="2">
    <mergeCell ref="B8:I13"/>
    <mergeCell ref="B2:J2"/>
  </mergeCells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Długaszek</dc:creator>
  <cp:lastModifiedBy>Anna Mirgos</cp:lastModifiedBy>
  <cp:lastPrinted>2022-02-15T06:49:10Z</cp:lastPrinted>
  <dcterms:created xsi:type="dcterms:W3CDTF">2022-01-14T08:06:35Z</dcterms:created>
  <dcterms:modified xsi:type="dcterms:W3CDTF">2022-02-15T06:59:55Z</dcterms:modified>
</cp:coreProperties>
</file>