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2\ZPU 17-2022 Kable i elektrody bierne\Na stronę\"/>
    </mc:Choice>
  </mc:AlternateContent>
  <xr:revisionPtr revIDLastSave="0" documentId="13_ncr:1_{8E8A5CB4-499E-4C48-AAF5-10933ECF8B4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PU 12-2020" sheetId="1" r:id="rId1"/>
    <sheet name=" " sheetId="2" r:id="rId2"/>
  </sheets>
  <definedNames>
    <definedName name="stawkaVAT">#N/A</definedName>
    <definedName name="VAT">#N/A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7" i="1"/>
  <c r="I8" i="1"/>
  <c r="I9" i="1" s="1"/>
  <c r="I7" i="1"/>
  <c r="G8" i="1"/>
  <c r="G7" i="1"/>
  <c r="G17" i="1"/>
  <c r="I17" i="1"/>
  <c r="J17" i="1" s="1"/>
  <c r="J9" i="1"/>
  <c r="J18" i="1" l="1"/>
  <c r="I18" i="1"/>
</calcChain>
</file>

<file path=xl/sharedStrings.xml><?xml version="1.0" encoding="utf-8"?>
<sst xmlns="http://schemas.openxmlformats.org/spreadsheetml/2006/main" count="38" uniqueCount="25">
  <si>
    <t>Opis przedmiotu zamówienia</t>
  </si>
  <si>
    <t>Nazwa producenta / nr katalogowy</t>
  </si>
  <si>
    <t>Jednostka miary</t>
  </si>
  <si>
    <t>Ilość</t>
  </si>
  <si>
    <t>Cena jednostkowa brutto</t>
  </si>
  <si>
    <t>Wartość netto</t>
  </si>
  <si>
    <t>Wartość brutto</t>
  </si>
  <si>
    <t>RAZEM</t>
  </si>
  <si>
    <t>podpis</t>
  </si>
  <si>
    <t>stawki podatku VAT</t>
  </si>
  <si>
    <t>______________________________________</t>
  </si>
  <si>
    <t>Lp</t>
  </si>
  <si>
    <t>Nazwa producenta/nr katalogowy</t>
  </si>
  <si>
    <t>Cena jednostkowa netto</t>
  </si>
  <si>
    <t>W tym podatek VAT (%)</t>
  </si>
  <si>
    <t>Postępowanie ZPU 17-2022</t>
  </si>
  <si>
    <t>Szt.</t>
  </si>
  <si>
    <t>Przewód z elektrodami (czujniki saturacji/klipsy)</t>
  </si>
  <si>
    <t>Kable muszą być kompatybilne z monitorem GE B125</t>
  </si>
  <si>
    <t>Pakiet nr 2 - Dostawa elektrod biernych do pacjenta</t>
  </si>
  <si>
    <t>Elektrody bierne do pacjentów, jednorazowe, hydrożelowe, dla dorosłych, z przyłączem do klipsa ERBE</t>
  </si>
  <si>
    <t>Załącznik nr 2 do Zaproszenia</t>
  </si>
  <si>
    <t xml:space="preserve">Pakiet nr 1 - Dostawa kabli do pomiaru saturacji </t>
  </si>
  <si>
    <t xml:space="preserve">Ilość
</t>
  </si>
  <si>
    <t>Przewód zbiorczy, 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</si>
</sst>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&quot; zł&quot;"/>
  </numFmts>
  <fonts count="10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imes New Roman"/>
      <family val="1"/>
      <charset val="238"/>
    </font>
    <font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8" fontId="4" fillId="2" borderId="1" xfId="0" applyNumberFormat="1" applyFont="1" applyFill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zoomScaleNormal="100" workbookViewId="0">
      <selection activeCell="B8" sqref="B8"/>
    </sheetView>
  </sheetViews>
  <sheetFormatPr defaultRowHeight="12.75" x14ac:dyDescent="0.2"/>
  <cols>
    <col min="1" max="1" width="4.28515625" style="4" customWidth="1"/>
    <col min="2" max="2" width="37.5703125" style="4" customWidth="1"/>
    <col min="3" max="3" width="13.5703125" style="4" customWidth="1"/>
    <col min="4" max="4" width="11" style="4" customWidth="1"/>
    <col min="5" max="5" width="17.5703125" style="4" customWidth="1"/>
    <col min="6" max="6" width="13.140625" style="4" customWidth="1"/>
    <col min="7" max="7" width="13.5703125" style="4" customWidth="1"/>
    <col min="8" max="8" width="9.140625" style="4"/>
    <col min="9" max="9" width="15.7109375" style="4" customWidth="1"/>
    <col min="10" max="10" width="13.85546875" style="4" customWidth="1"/>
    <col min="11" max="16384" width="9.140625" style="4"/>
  </cols>
  <sheetData>
    <row r="1" spans="1:10" x14ac:dyDescent="0.2">
      <c r="B1" s="32" t="s">
        <v>15</v>
      </c>
      <c r="C1" s="32"/>
      <c r="D1" s="32"/>
      <c r="E1" s="32"/>
      <c r="F1" s="32"/>
      <c r="G1" s="35" t="s">
        <v>21</v>
      </c>
      <c r="H1" s="36"/>
      <c r="I1" s="36"/>
      <c r="J1" s="36"/>
    </row>
    <row r="2" spans="1:10" x14ac:dyDescent="0.2">
      <c r="B2" s="32"/>
      <c r="C2" s="32"/>
      <c r="D2" s="32"/>
      <c r="E2" s="32"/>
      <c r="F2" s="32"/>
      <c r="G2" s="36"/>
      <c r="H2" s="36"/>
      <c r="I2" s="36"/>
      <c r="J2" s="36"/>
    </row>
    <row r="4" spans="1:10" ht="27.75" customHeight="1" x14ac:dyDescent="0.2"/>
    <row r="5" spans="1:10" x14ac:dyDescent="0.2">
      <c r="A5" s="6"/>
      <c r="B5" s="9" t="s">
        <v>22</v>
      </c>
      <c r="C5" s="7"/>
      <c r="D5" s="8"/>
      <c r="E5" s="8"/>
      <c r="F5" s="8"/>
      <c r="G5" s="8"/>
      <c r="H5" s="8"/>
      <c r="I5" s="8"/>
      <c r="J5" s="8"/>
    </row>
    <row r="6" spans="1:10" ht="51.75" customHeight="1" x14ac:dyDescent="0.2">
      <c r="A6" s="10" t="s">
        <v>11</v>
      </c>
      <c r="B6" s="11" t="s">
        <v>0</v>
      </c>
      <c r="C6" s="11" t="s">
        <v>12</v>
      </c>
      <c r="D6" s="11" t="s">
        <v>2</v>
      </c>
      <c r="E6" s="11" t="s">
        <v>3</v>
      </c>
      <c r="F6" s="11" t="s">
        <v>13</v>
      </c>
      <c r="G6" s="12" t="s">
        <v>4</v>
      </c>
      <c r="H6" s="11" t="s">
        <v>14</v>
      </c>
      <c r="I6" s="12" t="s">
        <v>5</v>
      </c>
      <c r="J6" s="12" t="s">
        <v>6</v>
      </c>
    </row>
    <row r="7" spans="1:10" ht="51.75" customHeight="1" x14ac:dyDescent="0.2">
      <c r="A7" s="27">
        <v>1</v>
      </c>
      <c r="B7" s="14" t="s">
        <v>24</v>
      </c>
      <c r="C7" s="11"/>
      <c r="D7" s="15" t="s">
        <v>16</v>
      </c>
      <c r="E7" s="15">
        <v>1</v>
      </c>
      <c r="F7" s="30">
        <v>0</v>
      </c>
      <c r="G7" s="29">
        <f>ROUND(F7*(1+H7),2)</f>
        <v>0</v>
      </c>
      <c r="H7" s="11"/>
      <c r="I7" s="29">
        <f>ROUND(F7*E7,2)</f>
        <v>0</v>
      </c>
      <c r="J7" s="29">
        <f>ROUND(I7*(1+H7),2)</f>
        <v>0</v>
      </c>
    </row>
    <row r="8" spans="1:10" ht="25.5" x14ac:dyDescent="0.2">
      <c r="A8" s="27">
        <v>2</v>
      </c>
      <c r="B8" s="13" t="s">
        <v>17</v>
      </c>
      <c r="C8" s="14"/>
      <c r="D8" s="15" t="s">
        <v>16</v>
      </c>
      <c r="E8" s="15">
        <v>5</v>
      </c>
      <c r="F8" s="16">
        <v>0</v>
      </c>
      <c r="G8" s="29">
        <f>ROUND(F8*(1+H8),2)</f>
        <v>0</v>
      </c>
      <c r="H8" s="18"/>
      <c r="I8" s="29">
        <f>ROUND(F8*E8,2)</f>
        <v>0</v>
      </c>
      <c r="J8" s="29">
        <f>ROUND(I8*(1+H8),2)</f>
        <v>0</v>
      </c>
    </row>
    <row r="9" spans="1:10" x14ac:dyDescent="0.2">
      <c r="A9" s="6"/>
      <c r="B9" s="19"/>
      <c r="C9" s="19"/>
      <c r="D9" s="20"/>
      <c r="E9" s="20"/>
      <c r="F9" s="21"/>
      <c r="G9" s="22"/>
      <c r="H9" s="23" t="s">
        <v>7</v>
      </c>
      <c r="I9" s="24">
        <f>SUM(I8:I8)</f>
        <v>0</v>
      </c>
      <c r="J9" s="24">
        <f>SUM(J8:J8)</f>
        <v>0</v>
      </c>
    </row>
    <row r="10" spans="1:10" x14ac:dyDescent="0.2">
      <c r="A10" s="6"/>
      <c r="B10" s="31" t="s">
        <v>18</v>
      </c>
      <c r="C10" s="31"/>
      <c r="D10" s="6"/>
      <c r="E10" s="6"/>
      <c r="F10" s="6"/>
      <c r="G10" s="6"/>
      <c r="H10" s="6"/>
      <c r="I10" s="6"/>
      <c r="J10" s="6"/>
    </row>
    <row r="11" spans="1:10" x14ac:dyDescent="0.2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">
      <c r="A12" s="6"/>
      <c r="B12" s="6"/>
      <c r="C12" s="6"/>
      <c r="D12" s="6"/>
      <c r="E12" s="6"/>
      <c r="F12" s="6"/>
      <c r="G12" s="6"/>
      <c r="H12" s="33" t="s">
        <v>10</v>
      </c>
      <c r="I12" s="33"/>
      <c r="J12" s="33"/>
    </row>
    <row r="13" spans="1:10" x14ac:dyDescent="0.2">
      <c r="A13" s="6"/>
      <c r="B13" s="6"/>
      <c r="C13" s="6"/>
      <c r="D13" s="6"/>
      <c r="E13" s="6"/>
      <c r="F13" s="6"/>
      <c r="G13" s="6"/>
      <c r="H13" s="34" t="s">
        <v>8</v>
      </c>
      <c r="I13" s="34"/>
      <c r="J13" s="34"/>
    </row>
    <row r="14" spans="1:10" x14ac:dyDescent="0.2">
      <c r="A14" s="6"/>
      <c r="B14" s="6"/>
      <c r="C14" s="6"/>
      <c r="D14" s="6"/>
      <c r="E14" s="6"/>
      <c r="F14" s="6"/>
      <c r="G14" s="6"/>
      <c r="H14" s="25"/>
      <c r="I14" s="25"/>
      <c r="J14" s="25"/>
    </row>
    <row r="15" spans="1:10" ht="15" x14ac:dyDescent="0.2">
      <c r="A15" s="26"/>
      <c r="B15" s="9" t="s">
        <v>19</v>
      </c>
      <c r="C15" s="6"/>
      <c r="D15" s="6"/>
      <c r="E15" s="6"/>
      <c r="F15" s="6"/>
      <c r="G15" s="6"/>
      <c r="H15" s="6"/>
      <c r="I15" s="26"/>
      <c r="J15" s="26"/>
    </row>
    <row r="16" spans="1:10" ht="51" x14ac:dyDescent="0.2">
      <c r="A16" s="10" t="s">
        <v>11</v>
      </c>
      <c r="B16" s="11" t="s">
        <v>0</v>
      </c>
      <c r="C16" s="11" t="s">
        <v>1</v>
      </c>
      <c r="D16" s="11" t="s">
        <v>2</v>
      </c>
      <c r="E16" s="11" t="s">
        <v>23</v>
      </c>
      <c r="F16" s="11" t="s">
        <v>13</v>
      </c>
      <c r="G16" s="12" t="s">
        <v>4</v>
      </c>
      <c r="H16" s="11" t="s">
        <v>14</v>
      </c>
      <c r="I16" s="12" t="s">
        <v>5</v>
      </c>
      <c r="J16" s="12" t="s">
        <v>6</v>
      </c>
    </row>
    <row r="17" spans="1:10" ht="38.25" x14ac:dyDescent="0.2">
      <c r="A17" s="27">
        <v>1</v>
      </c>
      <c r="B17" s="28" t="s">
        <v>20</v>
      </c>
      <c r="C17" s="14"/>
      <c r="D17" s="15" t="s">
        <v>16</v>
      </c>
      <c r="E17" s="15">
        <v>500</v>
      </c>
      <c r="F17" s="16">
        <v>0</v>
      </c>
      <c r="G17" s="17">
        <f>ROUND(F17*(1+H17),2)</f>
        <v>0</v>
      </c>
      <c r="H17" s="18"/>
      <c r="I17" s="17">
        <f>(ROUND(F17*E17,2))</f>
        <v>0</v>
      </c>
      <c r="J17" s="17">
        <f>ROUND(I17*(1+H17),2)</f>
        <v>0</v>
      </c>
    </row>
    <row r="18" spans="1:10" x14ac:dyDescent="0.2">
      <c r="A18" s="6"/>
      <c r="B18" s="19"/>
      <c r="C18" s="19"/>
      <c r="D18" s="20"/>
      <c r="E18" s="20"/>
      <c r="F18" s="21"/>
      <c r="G18" s="22"/>
      <c r="H18" s="23" t="s">
        <v>7</v>
      </c>
      <c r="I18" s="24">
        <f>SUM(I17:I17)</f>
        <v>0</v>
      </c>
      <c r="J18" s="24">
        <f>SUM(J17:J17)</f>
        <v>0</v>
      </c>
    </row>
    <row r="19" spans="1:1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2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2">
      <c r="A21" s="6"/>
      <c r="B21" s="6"/>
      <c r="C21" s="6"/>
      <c r="D21" s="6"/>
      <c r="E21" s="6"/>
      <c r="F21" s="6"/>
      <c r="G21" s="6"/>
      <c r="H21" s="33" t="s">
        <v>10</v>
      </c>
      <c r="I21" s="33"/>
      <c r="J21" s="33"/>
    </row>
    <row r="22" spans="1:10" x14ac:dyDescent="0.2">
      <c r="A22" s="6"/>
      <c r="B22" s="6"/>
      <c r="C22" s="6"/>
      <c r="D22" s="6"/>
      <c r="E22" s="6"/>
      <c r="F22" s="6"/>
      <c r="G22" s="6"/>
      <c r="H22" s="34" t="s">
        <v>8</v>
      </c>
      <c r="I22" s="34"/>
      <c r="J22" s="34"/>
    </row>
    <row r="23" spans="1:10" x14ac:dyDescent="0.2">
      <c r="A23" s="6"/>
      <c r="B23" s="6"/>
      <c r="C23" s="6"/>
      <c r="D23" s="6"/>
      <c r="E23" s="6"/>
      <c r="F23" s="6"/>
      <c r="G23" s="6"/>
      <c r="H23" s="25"/>
      <c r="I23" s="25"/>
      <c r="J23" s="25"/>
    </row>
    <row r="24" spans="1:10" s="5" customFormat="1" ht="15.75" x14ac:dyDescent="0.2"/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</sheetData>
  <sheetProtection selectLockedCells="1" selectUnlockedCells="1"/>
  <mergeCells count="6">
    <mergeCell ref="B1:F2"/>
    <mergeCell ref="H21:J21"/>
    <mergeCell ref="H22:J22"/>
    <mergeCell ref="G1:J2"/>
    <mergeCell ref="H12:J12"/>
    <mergeCell ref="H13:J13"/>
  </mergeCells>
  <dataValidations count="1">
    <dataValidation type="list" allowBlank="1" showErrorMessage="1" sqref="H8 H17" xr:uid="{00000000-0002-0000-0000-000000000000}">
      <formula1>stawkaVAT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88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7"/>
  <sheetViews>
    <sheetView workbookViewId="0">
      <selection activeCell="A7" activeCellId="1" sqref="A19:IV19 A7"/>
    </sheetView>
  </sheetViews>
  <sheetFormatPr defaultRowHeight="12.75" x14ac:dyDescent="0.2"/>
  <cols>
    <col min="1" max="1" width="10.42578125" customWidth="1"/>
  </cols>
  <sheetData>
    <row r="2" spans="1:1" ht="39" customHeight="1" x14ac:dyDescent="0.2">
      <c r="A2" s="1" t="s">
        <v>9</v>
      </c>
    </row>
    <row r="3" spans="1:1" x14ac:dyDescent="0.2">
      <c r="A3" s="2"/>
    </row>
    <row r="4" spans="1:1" x14ac:dyDescent="0.2">
      <c r="A4" s="3">
        <v>0</v>
      </c>
    </row>
    <row r="5" spans="1:1" x14ac:dyDescent="0.2">
      <c r="A5" s="3">
        <v>0.03</v>
      </c>
    </row>
    <row r="6" spans="1:1" x14ac:dyDescent="0.2">
      <c r="A6" s="3">
        <v>0.08</v>
      </c>
    </row>
    <row r="7" spans="1:1" x14ac:dyDescent="0.2">
      <c r="A7" s="3">
        <v>0.23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ZPU 12-2020</vt:lpstr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Balcerak</dc:creator>
  <cp:lastModifiedBy>Anna Mirgos</cp:lastModifiedBy>
  <cp:lastPrinted>2022-02-02T06:56:08Z</cp:lastPrinted>
  <dcterms:created xsi:type="dcterms:W3CDTF">2020-10-16T10:47:05Z</dcterms:created>
  <dcterms:modified xsi:type="dcterms:W3CDTF">2022-02-02T06:59:44Z</dcterms:modified>
</cp:coreProperties>
</file>