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filterPrivacy="1"/>
  <xr:revisionPtr revIDLastSave="0" documentId="8_{CA09951B-A947-41D6-AFD3-F24FCFADDB9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0" sheetId="3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7" i="3" l="1"/>
  <c r="I17" i="3" s="1"/>
  <c r="F17" i="3"/>
  <c r="H16" i="3"/>
  <c r="I16" i="3" s="1"/>
  <c r="F16" i="3"/>
  <c r="H15" i="3" l="1"/>
  <c r="I15" i="3" s="1"/>
  <c r="F15" i="3"/>
  <c r="H14" i="3"/>
  <c r="I14" i="3" s="1"/>
  <c r="F14" i="3"/>
  <c r="H13" i="3"/>
  <c r="I13" i="3" s="1"/>
  <c r="F13" i="3"/>
  <c r="H12" i="3"/>
  <c r="I12" i="3" s="1"/>
  <c r="F12" i="3"/>
  <c r="H11" i="3"/>
  <c r="I11" i="3" s="1"/>
  <c r="F11" i="3"/>
  <c r="H10" i="3"/>
  <c r="I10" i="3" s="1"/>
  <c r="F10" i="3"/>
  <c r="H9" i="3"/>
  <c r="I9" i="3" s="1"/>
  <c r="F9" i="3"/>
  <c r="H8" i="3"/>
  <c r="F8" i="3"/>
  <c r="I8" i="3" l="1"/>
  <c r="I18" i="3" s="1"/>
  <c r="H18" i="3"/>
</calcChain>
</file>

<file path=xl/sharedStrings.xml><?xml version="1.0" encoding="utf-8"?>
<sst xmlns="http://schemas.openxmlformats.org/spreadsheetml/2006/main" count="36" uniqueCount="29">
  <si>
    <t>lp</t>
  </si>
  <si>
    <t>Opis przedmiotu zamówienia</t>
  </si>
  <si>
    <t>Jednostka miary</t>
  </si>
  <si>
    <t xml:space="preserve">Cena jednostkowa netto     </t>
  </si>
  <si>
    <t>Cena jednostkowa brutto</t>
  </si>
  <si>
    <t>w tym podatek VAT (%)</t>
  </si>
  <si>
    <t>Wartość netto</t>
  </si>
  <si>
    <t>Wartość brutto</t>
  </si>
  <si>
    <t>Nazwa handlowa/ 
Nr Katalogowy</t>
  </si>
  <si>
    <t>Nazwa producenta</t>
  </si>
  <si>
    <t>RAZEM</t>
  </si>
  <si>
    <t>podpis</t>
  </si>
  <si>
    <t>rolka</t>
  </si>
  <si>
    <t xml:space="preserve">rolka </t>
  </si>
  <si>
    <t>sztuk</t>
  </si>
  <si>
    <t>Ilość</t>
  </si>
  <si>
    <r>
      <t xml:space="preserve">Worki foliowe czarne: 35 L,  nieprzezroczyste, nieszeleszczące, polietylon LDPE, grubość 25-30 mikronów </t>
    </r>
    <r>
      <rPr>
        <b/>
        <sz val="9"/>
        <rFont val="Tahoma"/>
        <family val="2"/>
        <charset val="238"/>
      </rPr>
      <t>50 szt. w rolce</t>
    </r>
  </si>
  <si>
    <r>
      <t xml:space="preserve">Worki foliowe czarne: 60 L, nieprzezroczyste,  nieszeleszczące, polietylon LDPE, grubość 30 – 40  mikronów </t>
    </r>
    <r>
      <rPr>
        <b/>
        <sz val="9"/>
        <rFont val="Tahoma"/>
        <family val="2"/>
        <charset val="238"/>
      </rPr>
      <t>50 szt. w rolce</t>
    </r>
  </si>
  <si>
    <r>
      <t xml:space="preserve">Worki foliowe czarne: 120L, nieprzezroczyste,  nieszeleszczące, polietylon LDPE, grubość 40 – 55  mikronów </t>
    </r>
    <r>
      <rPr>
        <b/>
        <sz val="9"/>
        <rFont val="Tahoma"/>
        <family val="2"/>
        <charset val="238"/>
      </rPr>
      <t>25 szt. w rolce</t>
    </r>
  </si>
  <si>
    <r>
      <t xml:space="preserve">Worki foliowe czerwone: 35 L, nieprzezroczyste,  nieszeleszczące, polietylon LDPE, grubość 25-30 mikronów </t>
    </r>
    <r>
      <rPr>
        <b/>
        <sz val="9"/>
        <rFont val="Tahoma"/>
        <family val="2"/>
        <charset val="238"/>
      </rPr>
      <t>50 szt. w rolce</t>
    </r>
  </si>
  <si>
    <r>
      <t xml:space="preserve">Worki foliowe czerwone 60 L, nieprzezroczyste  nieszeleszczące, polietylon LDPE, grubość 30 – 40  mikronów </t>
    </r>
    <r>
      <rPr>
        <b/>
        <sz val="9"/>
        <rFont val="Tahoma"/>
        <family val="2"/>
        <charset val="238"/>
      </rPr>
      <t>50 szt. w rolce</t>
    </r>
  </si>
  <si>
    <r>
      <t xml:space="preserve">Worki foliowe czerwone: 120L nieprzezroczyste  nieszeleszczące, polietylon LDPE, grubość40 – 55  mikronów </t>
    </r>
    <r>
      <rPr>
        <b/>
        <sz val="9"/>
        <rFont val="Tahoma"/>
        <family val="2"/>
        <charset val="238"/>
      </rPr>
      <t>25 szt. w rolce</t>
    </r>
  </si>
  <si>
    <r>
      <t xml:space="preserve">Worki foliowe niebieskie: 60L nieprzezroczyste  nieszeleszczące, polietylon LDPE, grubość 30 – 40 mikronów </t>
    </r>
    <r>
      <rPr>
        <b/>
        <sz val="9"/>
        <rFont val="Tahoma"/>
        <family val="2"/>
        <charset val="238"/>
      </rPr>
      <t>50 szt. w  rolce</t>
    </r>
  </si>
  <si>
    <r>
      <t xml:space="preserve">Worki foliowe niebieskie: 120L, nieprzezroczyste,  nieszeleszczące, polietylon LDPE, grubość 40 – 55  mikronów </t>
    </r>
    <r>
      <rPr>
        <b/>
        <sz val="9"/>
        <rFont val="Tahoma"/>
        <family val="2"/>
        <charset val="238"/>
      </rPr>
      <t>25 szt. w rolce</t>
    </r>
  </si>
  <si>
    <r>
      <t xml:space="preserve">Worki foliowe czarne: 240L - 100x120, nieprzezroczyste,  nieszeleszczące, polietylon LDPE, grubość 40 – 55  mikronów, </t>
    </r>
    <r>
      <rPr>
        <b/>
        <sz val="9"/>
        <rFont val="Tahoma"/>
        <family val="2"/>
        <charset val="238"/>
      </rPr>
      <t>w rolce</t>
    </r>
  </si>
  <si>
    <r>
      <t xml:space="preserve">Worki foliowe czerwone: 240L100x120, nieprzezroczyste  nieszeleszczące, polietylon LDPE, grubość40 – 55  mikronów, </t>
    </r>
    <r>
      <rPr>
        <b/>
        <sz val="9"/>
        <rFont val="Tahoma"/>
        <family val="2"/>
        <charset val="238"/>
      </rPr>
      <t>w rolce</t>
    </r>
  </si>
  <si>
    <t>Worki foliowe na odpady komunalne i medyczne</t>
  </si>
  <si>
    <t>Załącznik nr 2 do zapytania - Formularz asortymentowo-cenowy</t>
  </si>
  <si>
    <t>ZPU 07-2022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</si>
</sst>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charset val="238"/>
    </font>
    <font>
      <sz val="8"/>
      <name val="Tahoma"/>
      <family val="2"/>
      <charset val="238"/>
    </font>
    <font>
      <sz val="8"/>
      <color rgb="FF000000"/>
      <name val="Tahoma"/>
      <family val="2"/>
      <charset val="238"/>
    </font>
    <font>
      <sz val="9"/>
      <color theme="1"/>
      <name val="Tahoma"/>
      <family val="2"/>
      <charset val="238"/>
    </font>
    <font>
      <sz val="10"/>
      <name val="Tahoma"/>
      <family val="2"/>
      <charset val="238"/>
    </font>
    <font>
      <sz val="9"/>
      <name val="Tahoma"/>
      <family val="2"/>
      <charset val="238"/>
    </font>
    <font>
      <b/>
      <sz val="9"/>
      <name val="Tahoma"/>
      <family val="2"/>
      <charset val="238"/>
    </font>
    <font>
      <b/>
      <sz val="14"/>
      <color theme="1"/>
      <name val="Tahoma"/>
      <family val="2"/>
      <charset val="238"/>
    </font>
    <font>
      <sz val="8"/>
      <color theme="1"/>
      <name val="Tahoma"/>
      <family val="2"/>
      <charset val="238"/>
    </font>
    <font>
      <b/>
      <sz val="12"/>
      <color theme="1"/>
      <name val="Tahoma"/>
      <family val="2"/>
      <charset val="238"/>
    </font>
    <font>
      <b/>
      <sz val="10"/>
      <color rgb="FF000099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auto="1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3">
    <xf numFmtId="0" fontId="0" fillId="0" borderId="0" xfId="0"/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44" fontId="7" fillId="0" borderId="0" xfId="0" applyNumberFormat="1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4" fontId="7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3" fontId="8" fillId="0" borderId="0" xfId="0" applyNumberFormat="1" applyFont="1" applyAlignment="1">
      <alignment vertical="center" wrapText="1"/>
    </xf>
    <xf numFmtId="164" fontId="8" fillId="0" borderId="0" xfId="0" applyNumberFormat="1" applyFont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vertical="center"/>
    </xf>
    <xf numFmtId="164" fontId="7" fillId="0" borderId="1" xfId="1" applyNumberFormat="1" applyFont="1" applyBorder="1" applyAlignment="1">
      <alignment horizontal="center" vertical="center" wrapText="1"/>
    </xf>
    <xf numFmtId="9" fontId="7" fillId="0" borderId="1" xfId="0" applyNumberFormat="1" applyFont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center" vertical="center" wrapText="1"/>
    </xf>
    <xf numFmtId="164" fontId="8" fillId="4" borderId="4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44" fontId="6" fillId="0" borderId="0" xfId="0" applyNumberFormat="1" applyFont="1" applyAlignment="1">
      <alignment vertical="center"/>
    </xf>
    <xf numFmtId="3" fontId="8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12" fillId="0" borderId="2" xfId="0" applyNumberFormat="1" applyFont="1" applyBorder="1" applyAlignment="1">
      <alignment horizontal="left" vertical="center" wrapText="1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1" fillId="2" borderId="0" xfId="0" applyFont="1" applyFill="1" applyAlignment="1">
      <alignment horizontal="center" vertical="center"/>
    </xf>
  </cellXfs>
  <cellStyles count="3">
    <cellStyle name="Normalny" xfId="0" builtinId="0"/>
    <cellStyle name="Normalny 2" xfId="1" xr:uid="{3904DDEA-4957-4244-914F-83C90CD81379}"/>
    <cellStyle name="Normalny 3" xfId="2" xr:uid="{9556EE78-24D4-4674-ACA1-4888374E8317}"/>
  </cellStyles>
  <dxfs count="0"/>
  <tableStyles count="0" defaultTableStyle="TableStyleMedium2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91B141-0CF1-454D-89D3-F143127094C5}">
  <sheetPr>
    <pageSetUpPr fitToPage="1"/>
  </sheetPr>
  <dimension ref="A1:L19"/>
  <sheetViews>
    <sheetView tabSelected="1" zoomScaleNormal="100" workbookViewId="0">
      <selection activeCell="P8" sqref="P8"/>
    </sheetView>
  </sheetViews>
  <sheetFormatPr defaultRowHeight="11.25" x14ac:dyDescent="0.25"/>
  <cols>
    <col min="1" max="1" width="9.140625" style="35"/>
    <col min="2" max="2" width="45.42578125" style="35" customWidth="1"/>
    <col min="3" max="3" width="10.28515625" style="35" customWidth="1"/>
    <col min="4" max="4" width="11.85546875" style="35" customWidth="1"/>
    <col min="5" max="5" width="13.42578125" style="35" customWidth="1"/>
    <col min="6" max="6" width="12.42578125" style="35" customWidth="1"/>
    <col min="7" max="7" width="9.42578125" style="35" customWidth="1"/>
    <col min="8" max="9" width="15.7109375" style="35" customWidth="1"/>
    <col min="10" max="10" width="13.5703125" style="35" customWidth="1"/>
    <col min="11" max="11" width="13.140625" style="35" customWidth="1"/>
    <col min="12" max="12" width="14.5703125" style="35" customWidth="1"/>
    <col min="13" max="16384" width="9.140625" style="35"/>
  </cols>
  <sheetData>
    <row r="1" spans="1:12" ht="18" x14ac:dyDescent="0.25">
      <c r="A1" s="40" t="s">
        <v>28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34"/>
    </row>
    <row r="2" spans="1:12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27"/>
    </row>
    <row r="3" spans="1:12" ht="15" x14ac:dyDescent="0.25">
      <c r="A3" s="42" t="s">
        <v>27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36"/>
    </row>
    <row r="4" spans="1:12" ht="15" x14ac:dyDescent="0.2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</row>
    <row r="5" spans="1:12" s="15" customFormat="1" x14ac:dyDescent="0.25">
      <c r="A5" s="2"/>
      <c r="B5" s="17"/>
      <c r="C5" s="3"/>
      <c r="D5" s="18"/>
      <c r="E5" s="19"/>
      <c r="F5" s="18"/>
      <c r="G5" s="20"/>
      <c r="H5" s="21"/>
      <c r="I5" s="21"/>
      <c r="J5" s="37"/>
      <c r="K5" s="37"/>
      <c r="L5" s="14"/>
    </row>
    <row r="6" spans="1:12" s="30" customFormat="1" ht="12.75" x14ac:dyDescent="0.25">
      <c r="A6" s="29"/>
      <c r="B6" s="39" t="s">
        <v>26</v>
      </c>
      <c r="C6" s="39"/>
      <c r="D6" s="39"/>
      <c r="E6" s="39"/>
      <c r="F6" s="39"/>
      <c r="G6" s="39"/>
      <c r="H6" s="39"/>
      <c r="I6" s="39"/>
      <c r="L6" s="31"/>
    </row>
    <row r="7" spans="1:12" s="3" customFormat="1" ht="45" x14ac:dyDescent="0.25">
      <c r="A7" s="5" t="s">
        <v>0</v>
      </c>
      <c r="B7" s="6" t="s">
        <v>1</v>
      </c>
      <c r="C7" s="7" t="s">
        <v>2</v>
      </c>
      <c r="D7" s="8" t="s">
        <v>15</v>
      </c>
      <c r="E7" s="32" t="s">
        <v>3</v>
      </c>
      <c r="F7" s="9" t="s">
        <v>4</v>
      </c>
      <c r="G7" s="7" t="s">
        <v>5</v>
      </c>
      <c r="H7" s="9" t="s">
        <v>6</v>
      </c>
      <c r="I7" s="9" t="s">
        <v>7</v>
      </c>
      <c r="J7" s="7" t="s">
        <v>8</v>
      </c>
      <c r="K7" s="7" t="s">
        <v>9</v>
      </c>
      <c r="L7" s="4"/>
    </row>
    <row r="8" spans="1:12" s="3" customFormat="1" ht="45" customHeight="1" x14ac:dyDescent="0.25">
      <c r="A8" s="10">
        <v>1</v>
      </c>
      <c r="B8" s="11" t="s">
        <v>16</v>
      </c>
      <c r="C8" s="7" t="s">
        <v>12</v>
      </c>
      <c r="D8" s="7">
        <v>100</v>
      </c>
      <c r="E8" s="23"/>
      <c r="F8" s="12">
        <f>ROUND(E8*(1+G8),2)</f>
        <v>0</v>
      </c>
      <c r="G8" s="24"/>
      <c r="H8" s="12">
        <f>ROUND(E8*D8,2)</f>
        <v>0</v>
      </c>
      <c r="I8" s="12">
        <f>ROUND(H8*(1+G8),2)</f>
        <v>0</v>
      </c>
      <c r="J8" s="7"/>
      <c r="K8" s="13"/>
      <c r="L8" s="4"/>
    </row>
    <row r="9" spans="1:12" s="15" customFormat="1" ht="45" customHeight="1" x14ac:dyDescent="0.25">
      <c r="A9" s="10">
        <v>2</v>
      </c>
      <c r="B9" s="11" t="s">
        <v>17</v>
      </c>
      <c r="C9" s="7" t="s">
        <v>12</v>
      </c>
      <c r="D9" s="7">
        <v>100</v>
      </c>
      <c r="E9" s="23"/>
      <c r="F9" s="12">
        <f>ROUND(E9*(1+G9),2)</f>
        <v>0</v>
      </c>
      <c r="G9" s="24"/>
      <c r="H9" s="12">
        <f>ROUND(E9*D9,2)</f>
        <v>0</v>
      </c>
      <c r="I9" s="12">
        <f>ROUND(H9*(1+G9),2)</f>
        <v>0</v>
      </c>
      <c r="J9" s="33"/>
      <c r="K9" s="10"/>
      <c r="L9" s="14"/>
    </row>
    <row r="10" spans="1:12" s="15" customFormat="1" ht="45" customHeight="1" x14ac:dyDescent="0.25">
      <c r="A10" s="10">
        <v>3</v>
      </c>
      <c r="B10" s="11" t="s">
        <v>18</v>
      </c>
      <c r="C10" s="7" t="s">
        <v>12</v>
      </c>
      <c r="D10" s="7">
        <v>200</v>
      </c>
      <c r="E10" s="23"/>
      <c r="F10" s="12">
        <f>ROUND(E10*(1+G10),2)</f>
        <v>0</v>
      </c>
      <c r="G10" s="24"/>
      <c r="H10" s="12">
        <f>ROUND(E10*D10,2)</f>
        <v>0</v>
      </c>
      <c r="I10" s="12">
        <f>ROUND(H10*(1+G10),2)</f>
        <v>0</v>
      </c>
      <c r="J10" s="22"/>
      <c r="K10" s="10"/>
      <c r="L10" s="14"/>
    </row>
    <row r="11" spans="1:12" s="15" customFormat="1" ht="45" customHeight="1" x14ac:dyDescent="0.25">
      <c r="A11" s="10">
        <v>4</v>
      </c>
      <c r="B11" s="11" t="s">
        <v>19</v>
      </c>
      <c r="C11" s="7" t="s">
        <v>12</v>
      </c>
      <c r="D11" s="7">
        <v>100</v>
      </c>
      <c r="E11" s="23"/>
      <c r="F11" s="12">
        <f t="shared" ref="F11:F15" si="0">ROUND(E11*(1+G11),2)</f>
        <v>0</v>
      </c>
      <c r="G11" s="24"/>
      <c r="H11" s="12">
        <f t="shared" ref="H11:H15" si="1">ROUND(E11*D11,2)</f>
        <v>0</v>
      </c>
      <c r="I11" s="12">
        <f t="shared" ref="I11:I15" si="2">ROUND(H11*(1+G11),2)</f>
        <v>0</v>
      </c>
      <c r="J11" s="22"/>
      <c r="K11" s="10"/>
      <c r="L11" s="14"/>
    </row>
    <row r="12" spans="1:12" s="15" customFormat="1" ht="45" customHeight="1" x14ac:dyDescent="0.25">
      <c r="A12" s="10">
        <v>5</v>
      </c>
      <c r="B12" s="11" t="s">
        <v>20</v>
      </c>
      <c r="C12" s="7" t="s">
        <v>12</v>
      </c>
      <c r="D12" s="7">
        <v>100</v>
      </c>
      <c r="E12" s="23"/>
      <c r="F12" s="12">
        <f t="shared" si="0"/>
        <v>0</v>
      </c>
      <c r="G12" s="24"/>
      <c r="H12" s="12">
        <f t="shared" si="1"/>
        <v>0</v>
      </c>
      <c r="I12" s="12">
        <f t="shared" si="2"/>
        <v>0</v>
      </c>
      <c r="J12" s="22"/>
      <c r="K12" s="10"/>
      <c r="L12" s="14"/>
    </row>
    <row r="13" spans="1:12" s="15" customFormat="1" ht="45" customHeight="1" x14ac:dyDescent="0.25">
      <c r="A13" s="10">
        <v>6</v>
      </c>
      <c r="B13" s="11" t="s">
        <v>21</v>
      </c>
      <c r="C13" s="7" t="s">
        <v>13</v>
      </c>
      <c r="D13" s="7">
        <v>300</v>
      </c>
      <c r="E13" s="23"/>
      <c r="F13" s="12">
        <f t="shared" si="0"/>
        <v>0</v>
      </c>
      <c r="G13" s="24"/>
      <c r="H13" s="12">
        <f t="shared" si="1"/>
        <v>0</v>
      </c>
      <c r="I13" s="12">
        <f t="shared" si="2"/>
        <v>0</v>
      </c>
      <c r="J13" s="22"/>
      <c r="K13" s="10"/>
      <c r="L13" s="14"/>
    </row>
    <row r="14" spans="1:12" s="15" customFormat="1" ht="45" customHeight="1" x14ac:dyDescent="0.25">
      <c r="A14" s="10">
        <v>7</v>
      </c>
      <c r="B14" s="11" t="s">
        <v>22</v>
      </c>
      <c r="C14" s="7" t="s">
        <v>13</v>
      </c>
      <c r="D14" s="7">
        <v>100</v>
      </c>
      <c r="E14" s="23"/>
      <c r="F14" s="12">
        <f t="shared" si="0"/>
        <v>0</v>
      </c>
      <c r="G14" s="24"/>
      <c r="H14" s="12">
        <f t="shared" si="1"/>
        <v>0</v>
      </c>
      <c r="I14" s="12">
        <f t="shared" si="2"/>
        <v>0</v>
      </c>
      <c r="J14" s="22"/>
      <c r="K14" s="10"/>
      <c r="L14" s="14"/>
    </row>
    <row r="15" spans="1:12" s="15" customFormat="1" ht="45" customHeight="1" x14ac:dyDescent="0.25">
      <c r="A15" s="10">
        <v>8</v>
      </c>
      <c r="B15" s="11" t="s">
        <v>23</v>
      </c>
      <c r="C15" s="7" t="s">
        <v>13</v>
      </c>
      <c r="D15" s="7">
        <v>200</v>
      </c>
      <c r="E15" s="23"/>
      <c r="F15" s="12">
        <f t="shared" si="0"/>
        <v>0</v>
      </c>
      <c r="G15" s="24"/>
      <c r="H15" s="12">
        <f t="shared" si="1"/>
        <v>0</v>
      </c>
      <c r="I15" s="12">
        <f t="shared" si="2"/>
        <v>0</v>
      </c>
      <c r="J15" s="22"/>
      <c r="K15" s="10"/>
      <c r="L15" s="14"/>
    </row>
    <row r="16" spans="1:12" s="15" customFormat="1" ht="45" customHeight="1" x14ac:dyDescent="0.25">
      <c r="A16" s="10">
        <v>9</v>
      </c>
      <c r="B16" s="16" t="s">
        <v>24</v>
      </c>
      <c r="C16" s="7" t="s">
        <v>14</v>
      </c>
      <c r="D16" s="7">
        <v>200</v>
      </c>
      <c r="E16" s="23"/>
      <c r="F16" s="12">
        <f>ROUND(E16*(1+G16),2)</f>
        <v>0</v>
      </c>
      <c r="G16" s="24"/>
      <c r="H16" s="12">
        <f>ROUND(E16*D16,2)</f>
        <v>0</v>
      </c>
      <c r="I16" s="12">
        <f>ROUND(H16*(1+G16),2)</f>
        <v>0</v>
      </c>
      <c r="J16" s="22"/>
      <c r="K16" s="10"/>
      <c r="L16" s="14"/>
    </row>
    <row r="17" spans="1:12" s="15" customFormat="1" ht="45" customHeight="1" x14ac:dyDescent="0.25">
      <c r="A17" s="10">
        <v>10</v>
      </c>
      <c r="B17" s="16" t="s">
        <v>25</v>
      </c>
      <c r="C17" s="7" t="s">
        <v>14</v>
      </c>
      <c r="D17" s="7">
        <v>100</v>
      </c>
      <c r="E17" s="23"/>
      <c r="F17" s="12">
        <f t="shared" ref="F17" si="3">ROUND(E17*(1+G17),2)</f>
        <v>0</v>
      </c>
      <c r="G17" s="24"/>
      <c r="H17" s="12">
        <f t="shared" ref="H17" si="4">ROUND(E17*D17,2)</f>
        <v>0</v>
      </c>
      <c r="I17" s="12">
        <f t="shared" ref="I17" si="5">ROUND(H17*(1+G17),2)</f>
        <v>0</v>
      </c>
      <c r="J17" s="22"/>
      <c r="K17" s="10"/>
      <c r="L17" s="14"/>
    </row>
    <row r="18" spans="1:12" s="15" customFormat="1" ht="18.600000000000001" customHeight="1" x14ac:dyDescent="0.25">
      <c r="A18" s="2"/>
      <c r="B18" s="17"/>
      <c r="C18" s="3"/>
      <c r="D18" s="18"/>
      <c r="E18" s="19"/>
      <c r="F18" s="18"/>
      <c r="G18" s="25" t="s">
        <v>10</v>
      </c>
      <c r="H18" s="26">
        <f>SUM(H8:H17)</f>
        <v>0</v>
      </c>
      <c r="I18" s="26">
        <f>SUM(I8:I17)</f>
        <v>0</v>
      </c>
      <c r="J18" s="1"/>
      <c r="K18" s="1"/>
      <c r="L18" s="14"/>
    </row>
    <row r="19" spans="1:12" s="15" customFormat="1" x14ac:dyDescent="0.25">
      <c r="A19" s="2"/>
      <c r="B19" s="17"/>
      <c r="C19" s="3"/>
      <c r="D19" s="18"/>
      <c r="E19" s="19"/>
      <c r="F19" s="18"/>
      <c r="G19" s="20"/>
      <c r="H19" s="21"/>
      <c r="I19" s="21"/>
      <c r="J19" s="38" t="s">
        <v>11</v>
      </c>
      <c r="K19" s="38"/>
      <c r="L19" s="14"/>
    </row>
  </sheetData>
  <mergeCells count="4">
    <mergeCell ref="A3:K3"/>
    <mergeCell ref="A1:K1"/>
    <mergeCell ref="J19:K19"/>
    <mergeCell ref="B6:I6"/>
  </mergeCells>
  <pageMargins left="0.7" right="0.7" top="0.75" bottom="0.75" header="0.3" footer="0.3"/>
  <pageSetup paperSize="9" scale="77" orientation="landscape" r:id="rId1"/>
  <rowBreaks count="1" manualBreakCount="1">
    <brk id="1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2022-01-20T11:28:22Z</dcterms:modified>
</cp:coreProperties>
</file>