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bauer\Desktop\Zamówienia\Zamówienia BZP\POSTĘPOWANIA\Poniżej 30.000 EURO\2020\ZPU 9-2020 wyroby\na stronę\"/>
    </mc:Choice>
  </mc:AlternateContent>
  <xr:revisionPtr revIDLastSave="0" documentId="13_ncr:1_{D06F3EC4-C9AE-46A7-B28C-91A91DEAB436}" xr6:coauthVersionLast="45" xr6:coauthVersionMax="45" xr10:uidLastSave="{00000000-0000-0000-0000-000000000000}"/>
  <bookViews>
    <workbookView xWindow="-120" yWindow="-120" windowWidth="29040" windowHeight="15840" xr2:uid="{F626CEBA-30DB-4DB0-AC6C-BF4E2848A02F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J18" i="1" s="1"/>
  <c r="G18" i="1"/>
  <c r="I17" i="1"/>
  <c r="J17" i="1" s="1"/>
  <c r="G17" i="1"/>
  <c r="J16" i="1"/>
  <c r="I16" i="1"/>
  <c r="G16" i="1"/>
  <c r="I9" i="1"/>
  <c r="J9" i="1" s="1"/>
  <c r="J10" i="1" s="1"/>
  <c r="G9" i="1"/>
  <c r="I19" i="1" l="1"/>
  <c r="J19" i="1"/>
  <c r="I10" i="1"/>
</calcChain>
</file>

<file path=xl/sharedStrings.xml><?xml version="1.0" encoding="utf-8"?>
<sst xmlns="http://schemas.openxmlformats.org/spreadsheetml/2006/main" count="45" uniqueCount="26">
  <si>
    <t xml:space="preserve">Pakiet </t>
  </si>
  <si>
    <t>Akcesoria do laryngoskopu McGrath</t>
  </si>
  <si>
    <t>lp</t>
  </si>
  <si>
    <t>Opis przedmiotu zamówienia</t>
  </si>
  <si>
    <t>Rozmiar</t>
  </si>
  <si>
    <t>Jednostka miary</t>
  </si>
  <si>
    <t>Ilość</t>
  </si>
  <si>
    <t xml:space="preserve">   Cena jednostkowa netto   </t>
  </si>
  <si>
    <t>Cena jednostkowa brutto</t>
  </si>
  <si>
    <t>w tym podatek VAT (%)</t>
  </si>
  <si>
    <t>Wartość netto</t>
  </si>
  <si>
    <t>Wartość brutto</t>
  </si>
  <si>
    <t>Nazwa handlowa/ 
Nr Katalogowy</t>
  </si>
  <si>
    <t>Nazwa producenta</t>
  </si>
  <si>
    <t xml:space="preserve">łyżki jednorazowe  do laryngoskopów kompatybilne z wideolaryngoskopen McGRATH </t>
  </si>
  <si>
    <t xml:space="preserve">  1-4</t>
  </si>
  <si>
    <t>szt.</t>
  </si>
  <si>
    <t>poz. 1  sprzęt ma być kompatybilny z  wideolaryngoskopem MacGrath MAC - potwierdzone w karcie technicznej produktu.</t>
  </si>
  <si>
    <t>RAZEM</t>
  </si>
  <si>
    <t>………………………………………..</t>
  </si>
  <si>
    <t>podpis</t>
  </si>
  <si>
    <t>Akcesoria do laryngoskopu McIntosh</t>
  </si>
  <si>
    <t xml:space="preserve">rękojeść wielorazowa do laryngoskopu McIntosh </t>
  </si>
  <si>
    <t xml:space="preserve">rękojeść jednorazowa do laryngoskopu McIntosh  </t>
  </si>
  <si>
    <t>długość satndardowa</t>
  </si>
  <si>
    <t>krótka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</si>
</sst>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" fontId="1" fillId="0" borderId="2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/>
    <xf numFmtId="3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85608-91E1-498B-A607-246B236F4B13}">
  <sheetPr>
    <pageSetUpPr fitToPage="1"/>
  </sheetPr>
  <dimension ref="A7:L21"/>
  <sheetViews>
    <sheetView tabSelected="1" workbookViewId="0">
      <selection activeCell="H24" sqref="H24"/>
    </sheetView>
  </sheetViews>
  <sheetFormatPr defaultRowHeight="15" x14ac:dyDescent="0.25"/>
  <cols>
    <col min="2" max="2" width="35.28515625" customWidth="1"/>
    <col min="10" max="10" width="14.85546875" customWidth="1"/>
  </cols>
  <sheetData>
    <row r="7" spans="1:12" x14ac:dyDescent="0.25">
      <c r="A7" s="1"/>
      <c r="B7" s="2" t="s">
        <v>0</v>
      </c>
      <c r="C7" s="3">
        <v>1</v>
      </c>
      <c r="D7" s="39" t="s">
        <v>1</v>
      </c>
      <c r="E7" s="39"/>
      <c r="F7" s="39"/>
      <c r="G7" s="39"/>
      <c r="H7" s="39"/>
      <c r="I7" s="39"/>
      <c r="J7" s="39"/>
      <c r="K7" s="4"/>
      <c r="L7" s="4"/>
    </row>
    <row r="8" spans="1:12" ht="36" x14ac:dyDescent="0.25">
      <c r="A8" s="5" t="s">
        <v>2</v>
      </c>
      <c r="B8" s="6" t="s">
        <v>3</v>
      </c>
      <c r="C8" s="7" t="s">
        <v>4</v>
      </c>
      <c r="D8" s="7" t="s">
        <v>5</v>
      </c>
      <c r="E8" s="8" t="s">
        <v>6</v>
      </c>
      <c r="F8" s="9" t="s">
        <v>7</v>
      </c>
      <c r="G8" s="10" t="s">
        <v>8</v>
      </c>
      <c r="H8" s="7" t="s">
        <v>9</v>
      </c>
      <c r="I8" s="10" t="s">
        <v>10</v>
      </c>
      <c r="J8" s="10" t="s">
        <v>11</v>
      </c>
      <c r="K8" s="7" t="s">
        <v>12</v>
      </c>
      <c r="L8" s="7" t="s">
        <v>13</v>
      </c>
    </row>
    <row r="9" spans="1:12" ht="19.5" x14ac:dyDescent="0.25">
      <c r="A9" s="11">
        <v>1</v>
      </c>
      <c r="B9" s="12" t="s">
        <v>14</v>
      </c>
      <c r="C9" s="13" t="s">
        <v>15</v>
      </c>
      <c r="D9" s="14" t="s">
        <v>16</v>
      </c>
      <c r="E9" s="15">
        <v>1200</v>
      </c>
      <c r="F9" s="16">
        <v>0</v>
      </c>
      <c r="G9" s="17">
        <f>ROUND(F9*(1+H9),2)</f>
        <v>0</v>
      </c>
      <c r="H9" s="18">
        <v>0.08</v>
      </c>
      <c r="I9" s="17">
        <f>ROUND(F9*E9,2)</f>
        <v>0</v>
      </c>
      <c r="J9" s="17">
        <f>ROUND(I9*(1+H9),2)</f>
        <v>0</v>
      </c>
      <c r="K9" s="19"/>
      <c r="L9" s="20"/>
    </row>
    <row r="10" spans="1:12" ht="35.25" customHeight="1" x14ac:dyDescent="0.25">
      <c r="A10" s="1"/>
      <c r="B10" s="21" t="s">
        <v>17</v>
      </c>
      <c r="C10" s="3"/>
      <c r="D10" s="22"/>
      <c r="E10" s="23"/>
      <c r="F10" s="23"/>
      <c r="G10" s="23"/>
      <c r="H10" s="24" t="s">
        <v>18</v>
      </c>
      <c r="I10" s="25">
        <f>SUM(I9:I9)</f>
        <v>0</v>
      </c>
      <c r="J10" s="25">
        <f>SUM(J9:J9)</f>
        <v>0</v>
      </c>
      <c r="K10" s="26"/>
      <c r="L10" s="4"/>
    </row>
    <row r="11" spans="1:12" x14ac:dyDescent="0.25">
      <c r="A11" s="22"/>
      <c r="B11" s="22"/>
      <c r="C11" s="22"/>
      <c r="D11" s="22"/>
      <c r="E11" s="27"/>
      <c r="F11" s="22"/>
      <c r="G11" s="22"/>
      <c r="H11" s="22"/>
      <c r="I11" s="22"/>
      <c r="J11" s="37" t="s">
        <v>19</v>
      </c>
      <c r="K11" s="37"/>
      <c r="L11" s="37"/>
    </row>
    <row r="12" spans="1:12" x14ac:dyDescent="0.25">
      <c r="A12" s="1"/>
      <c r="B12" s="1"/>
      <c r="C12" s="1"/>
      <c r="D12" s="1"/>
      <c r="E12" s="28"/>
      <c r="F12" s="1"/>
      <c r="G12" s="1"/>
      <c r="H12" s="1"/>
      <c r="I12" s="1"/>
      <c r="J12" s="38" t="s">
        <v>20</v>
      </c>
      <c r="K12" s="38"/>
      <c r="L12" s="38"/>
    </row>
    <row r="14" spans="1:12" x14ac:dyDescent="0.25">
      <c r="A14" s="1"/>
      <c r="B14" s="2" t="s">
        <v>0</v>
      </c>
      <c r="C14" s="3">
        <v>2</v>
      </c>
      <c r="D14" s="39" t="s">
        <v>21</v>
      </c>
      <c r="E14" s="39"/>
      <c r="F14" s="39"/>
      <c r="G14" s="39"/>
      <c r="H14" s="39"/>
      <c r="I14" s="39"/>
      <c r="J14" s="39"/>
      <c r="K14" s="4"/>
      <c r="L14" s="4"/>
    </row>
    <row r="15" spans="1:12" ht="36" x14ac:dyDescent="0.25">
      <c r="A15" s="5" t="s">
        <v>2</v>
      </c>
      <c r="B15" s="6" t="s">
        <v>3</v>
      </c>
      <c r="C15" s="7" t="s">
        <v>4</v>
      </c>
      <c r="D15" s="7" t="s">
        <v>5</v>
      </c>
      <c r="E15" s="8" t="s">
        <v>6</v>
      </c>
      <c r="F15" s="9" t="s">
        <v>7</v>
      </c>
      <c r="G15" s="10" t="s">
        <v>8</v>
      </c>
      <c r="H15" s="7" t="s">
        <v>9</v>
      </c>
      <c r="I15" s="10" t="s">
        <v>10</v>
      </c>
      <c r="J15" s="10" t="s">
        <v>11</v>
      </c>
      <c r="K15" s="7" t="s">
        <v>12</v>
      </c>
      <c r="L15" s="7" t="s">
        <v>13</v>
      </c>
    </row>
    <row r="16" spans="1:12" x14ac:dyDescent="0.25">
      <c r="A16" s="29">
        <v>1</v>
      </c>
      <c r="B16" s="12" t="s">
        <v>22</v>
      </c>
      <c r="C16" s="30"/>
      <c r="D16" s="29" t="s">
        <v>16</v>
      </c>
      <c r="E16" s="31">
        <v>25</v>
      </c>
      <c r="F16" s="32">
        <v>0</v>
      </c>
      <c r="G16" s="17">
        <f t="shared" ref="G16:G18" si="0">ROUND(F16*(1+H16),2)</f>
        <v>0</v>
      </c>
      <c r="H16" s="35">
        <v>0.08</v>
      </c>
      <c r="I16" s="17">
        <f t="shared" ref="I16:I18" si="1">ROUND(F16*E16,2)</f>
        <v>0</v>
      </c>
      <c r="J16" s="17">
        <f t="shared" ref="J16:J18" si="2">ROUND(I16*(1+H16),2)</f>
        <v>0</v>
      </c>
      <c r="K16" s="33"/>
      <c r="L16" s="34"/>
    </row>
    <row r="17" spans="1:12" ht="19.5" x14ac:dyDescent="0.25">
      <c r="A17" s="29">
        <v>2</v>
      </c>
      <c r="B17" s="36" t="s">
        <v>23</v>
      </c>
      <c r="C17" s="30" t="s">
        <v>24</v>
      </c>
      <c r="D17" s="29" t="s">
        <v>16</v>
      </c>
      <c r="E17" s="31">
        <v>100</v>
      </c>
      <c r="F17" s="32">
        <v>0</v>
      </c>
      <c r="G17" s="17">
        <f t="shared" si="0"/>
        <v>0</v>
      </c>
      <c r="H17" s="35">
        <v>0.08</v>
      </c>
      <c r="I17" s="17">
        <f t="shared" si="1"/>
        <v>0</v>
      </c>
      <c r="J17" s="17">
        <f t="shared" si="2"/>
        <v>0</v>
      </c>
      <c r="K17" s="33"/>
      <c r="L17" s="34"/>
    </row>
    <row r="18" spans="1:12" x14ac:dyDescent="0.25">
      <c r="A18" s="29">
        <v>3</v>
      </c>
      <c r="B18" s="36"/>
      <c r="C18" s="30" t="s">
        <v>25</v>
      </c>
      <c r="D18" s="29" t="s">
        <v>16</v>
      </c>
      <c r="E18" s="31">
        <v>10</v>
      </c>
      <c r="F18" s="32">
        <v>0</v>
      </c>
      <c r="G18" s="17">
        <f t="shared" si="0"/>
        <v>0</v>
      </c>
      <c r="H18" s="35">
        <v>0.08</v>
      </c>
      <c r="I18" s="17">
        <f t="shared" si="1"/>
        <v>0</v>
      </c>
      <c r="J18" s="17">
        <f t="shared" si="2"/>
        <v>0</v>
      </c>
      <c r="K18" s="33"/>
      <c r="L18" s="34"/>
    </row>
    <row r="19" spans="1:12" x14ac:dyDescent="0.25">
      <c r="A19" s="1"/>
      <c r="B19" s="21"/>
      <c r="C19" s="3"/>
      <c r="D19" s="22"/>
      <c r="E19" s="23"/>
      <c r="F19" s="23"/>
      <c r="G19" s="23"/>
      <c r="H19" s="24" t="s">
        <v>18</v>
      </c>
      <c r="I19" s="25">
        <f>SUM(I16:I18)</f>
        <v>0</v>
      </c>
      <c r="J19" s="25">
        <f>SUM(J16:J18)</f>
        <v>0</v>
      </c>
      <c r="K19" s="26"/>
      <c r="L19" s="4"/>
    </row>
    <row r="20" spans="1:12" x14ac:dyDescent="0.25">
      <c r="A20" s="22"/>
      <c r="B20" s="22"/>
      <c r="C20" s="22"/>
      <c r="D20" s="22"/>
      <c r="E20" s="27"/>
      <c r="F20" s="22"/>
      <c r="G20" s="22"/>
      <c r="H20" s="22"/>
      <c r="I20" s="22"/>
      <c r="J20" s="37" t="s">
        <v>19</v>
      </c>
      <c r="K20" s="37"/>
      <c r="L20" s="37"/>
    </row>
    <row r="21" spans="1:12" x14ac:dyDescent="0.25">
      <c r="A21" s="1"/>
      <c r="B21" s="1"/>
      <c r="C21" s="1"/>
      <c r="D21" s="1"/>
      <c r="E21" s="28"/>
      <c r="F21" s="1"/>
      <c r="G21" s="1"/>
      <c r="H21" s="1"/>
      <c r="I21" s="1"/>
      <c r="J21" s="38" t="s">
        <v>20</v>
      </c>
      <c r="K21" s="38"/>
      <c r="L21" s="38"/>
    </row>
  </sheetData>
  <mergeCells count="7">
    <mergeCell ref="B17:B18"/>
    <mergeCell ref="J20:L20"/>
    <mergeCell ref="J21:L21"/>
    <mergeCell ref="D7:J7"/>
    <mergeCell ref="J11:L11"/>
    <mergeCell ref="J12:L12"/>
    <mergeCell ref="D14:J14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Bauer-Dołęgowska Małgorzata</cp:lastModifiedBy>
  <cp:lastPrinted>2020-09-07T07:28:13Z</cp:lastPrinted>
  <dcterms:created xsi:type="dcterms:W3CDTF">2020-09-02T10:24:41Z</dcterms:created>
  <dcterms:modified xsi:type="dcterms:W3CDTF">2020-09-07T07:44:26Z</dcterms:modified>
</cp:coreProperties>
</file>