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73.2019 Urządzenie do zamgławiania - Piel. Epid\"/>
    </mc:Choice>
  </mc:AlternateContent>
  <xr:revisionPtr revIDLastSave="0" documentId="13_ncr:1_{8667AD0E-AD48-4E76-9FD5-202191F6C4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1" i="1" l="1"/>
  <c r="J11" i="1" s="1"/>
  <c r="G11" i="1"/>
  <c r="I10" i="1"/>
  <c r="J10" i="1" s="1"/>
  <c r="G10" i="1"/>
  <c r="I9" i="1"/>
  <c r="J9" i="1" s="1"/>
  <c r="G9" i="1"/>
  <c r="I8" i="1"/>
  <c r="G8" i="1"/>
  <c r="I12" i="1" l="1"/>
  <c r="J8" i="1"/>
  <c r="J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andrzej.ornatowski</author>
    <author/>
  </authors>
  <commentList>
    <comment ref="C7" authorId="0" shapeId="0" xr:uid="{B4203A3F-C75C-405C-8B63-B0BB081C5413}">
      <text>
        <r>
          <rPr>
            <b/>
            <sz val="8"/>
            <color indexed="81"/>
            <rFont val="Times New Roman"/>
            <family val="1"/>
            <charset val="238"/>
          </rPr>
          <t>Prosimy o uzupełnienie wskazanych przez Zamawiającego pól.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" authorId="1" shapeId="0" xr:uid="{B576E39F-F116-41E9-80CF-BD58C2BD4C71}">
      <text>
        <r>
          <rPr>
            <b/>
            <sz val="8"/>
            <color rgb="FF000000"/>
            <rFont val="Times New Roman"/>
            <family val="1"/>
            <charset val="238"/>
          </rPr>
          <t xml:space="preserve">Należy uzupełnić w formularzu cenę jednostkową netto. Prosimy o sprawdzenie poprawności otrzymanych wyników.
</t>
        </r>
      </text>
    </comment>
    <comment ref="H7" authorId="1" shapeId="0" xr:uid="{629AFC6D-7F1B-48CA-A6BE-59C9D640A643}">
      <text>
        <r>
          <rPr>
            <b/>
            <sz val="8"/>
            <color rgb="FF000000"/>
            <rFont val="Times New Roman"/>
            <family val="1"/>
            <charset val="238"/>
          </rPr>
          <t>Należy wpisać wyrażoną w % stawkę podatku VAT</t>
        </r>
      </text>
    </comment>
  </commentList>
</comments>
</file>

<file path=xl/sharedStrings.xml><?xml version="1.0" encoding="utf-8"?>
<sst xmlns="http://schemas.openxmlformats.org/spreadsheetml/2006/main" count="91" uniqueCount="61">
  <si>
    <t>lp</t>
  </si>
  <si>
    <t>Opis przedmiotu zamówienia</t>
  </si>
  <si>
    <t>Nazwa produktu</t>
  </si>
  <si>
    <t>Ilość</t>
  </si>
  <si>
    <t>Cena jednostkowa brutto</t>
  </si>
  <si>
    <t>Wartość netto</t>
  </si>
  <si>
    <t>Wartość brutto</t>
  </si>
  <si>
    <t>RAZEM</t>
  </si>
  <si>
    <t>Załącznik do Oferty</t>
  </si>
  <si>
    <t>Jedn. miary</t>
  </si>
  <si>
    <t>op = 100 sztuk</t>
  </si>
  <si>
    <t>op = 1 l</t>
  </si>
  <si>
    <t>op = 20 l</t>
  </si>
  <si>
    <t>szt.</t>
  </si>
  <si>
    <r>
      <t xml:space="preserve">                                </t>
    </r>
    <r>
      <rPr>
        <sz val="11"/>
        <color theme="1"/>
        <rFont val="Garamond"/>
        <family val="1"/>
        <charset val="238"/>
      </rPr>
      <t>,  dnia   ___/___/2019 r.</t>
    </r>
  </si>
  <si>
    <t>______________________________</t>
  </si>
  <si>
    <t>podpis i pieczątka imienna</t>
  </si>
  <si>
    <t>osoby upoważnionej do reprezentowania firmy</t>
  </si>
  <si>
    <t>Cena jednostkowa netto</t>
  </si>
  <si>
    <t>podatek VAT (%)</t>
  </si>
  <si>
    <t>Testy paskowe zmieniające barwę w kontakcie ze środkiem do dezynfekcji pomieszczeń. Opakowanie zawiera 100 sztuk. Kompatybilne ze środkiem z pozycji nr 3.</t>
  </si>
  <si>
    <t>Lp.</t>
  </si>
  <si>
    <t>Przenośne urządzenie z tworzywa sztucznego do dezynfekcji pomieszczeń metodą zamgławiania</t>
  </si>
  <si>
    <t>Zasilanie elektryczne 230 V, 50 Hz</t>
  </si>
  <si>
    <t>Kompatybilny środek dezynfekcyjny oparty na 6 % lub 12% nadtlenku wodoru + kationy srebra</t>
  </si>
  <si>
    <t>Środek dezynfekcyjny gotowy do użycia w 1l butelkach kompatybilnych z urządzeniem</t>
  </si>
  <si>
    <t>Urządzenie rozpraszające środek w postaci mikrokropelek do 5 µm</t>
  </si>
  <si>
    <t>Środek nietoksyczny, niekorozyjny, biodegradowalny w 99,9%</t>
  </si>
  <si>
    <t>Szybkość wyrzutu środka przy dyszy: 80m/s</t>
  </si>
  <si>
    <t>Urządzenie wyposażone w rączkę ułatwiającą przenoszenie</t>
  </si>
  <si>
    <t>Urządzenie automatycznie wyłączające się po etapie dyfuzji środka</t>
  </si>
  <si>
    <t>Aktywny wobec bakterii, grzybów, wirusów, spor</t>
  </si>
  <si>
    <t>Możliwość kontroli procesu testami chemicznymi</t>
  </si>
  <si>
    <t>Komputerowa archiwizacja danych dezynfekcji za pomocą łącza USB</t>
  </si>
  <si>
    <t>Zapis do pliku daty i czasu rozpoczęcia oraz zakończenia dezynfekcji</t>
  </si>
  <si>
    <t>Urządzenie fabrycznie nowe, rok produkcji 2019</t>
  </si>
  <si>
    <t>MODEL:</t>
  </si>
  <si>
    <t>PRODUCENT:</t>
  </si>
  <si>
    <t>Uwaga: w kolumnie „WARUNEK GRANICZNY” wyrażenie TAK – oznacza bezwzględny wymóg, brak żądanej opcji lub niewypełnienie pola odpowiedzi spowoduje odrzucenie oferty.</t>
  </si>
  <si>
    <t>Warunek graniczny</t>
  </si>
  <si>
    <t xml:space="preserve">Opis parametrów technicznych urządzenia z pozycji nr 1 </t>
  </si>
  <si>
    <t>TAK</t>
  </si>
  <si>
    <t>Dokument  zgodności ze znakiem CE</t>
  </si>
  <si>
    <t>Urządzenie do dezynfekcji pomieszczeń oraz środek do dezynfekcji i paski testowe kompatybilne z urządzeniem.</t>
  </si>
  <si>
    <t>Autoryzowany serwis gwarancyjny i pogwarancyjny na terenie Polski (podać ilość punktów serwisowych)</t>
  </si>
  <si>
    <t>Instrukcja obsługi w języku polskim dostarczona wraz z urządzeniem</t>
  </si>
  <si>
    <t>Urządzenie z turbiną o prędkości 22000 rpm</t>
  </si>
  <si>
    <t>Waga maksymalnie 6,5 kg</t>
  </si>
  <si>
    <t>Urządzenie do dezynfekcji pomieszczeń metodą zamgławiania z możliwością komputerowego zapisu danych za pomoca łącza USB  z płytą CD z oprogramowaniem.</t>
  </si>
  <si>
    <t>Płynny środek do dezynfekcji   pomieszczeń. Oparty na 6 % roztworze nadtlenku wodoru i kationów srebra, bezzapachowy. Gotowy do użycia roztwór wodny. Działanie bakteriobójcze, wirusobójcze, grzybobójcze, sporobójcze. Biodegradowalny. Preparat biobójczy. Opakowanie 1 l oraz 20 l. Kompatybilny z urządzeniem do dezynfekcji pomieszczeń z pozycji nr 1.</t>
  </si>
  <si>
    <t>Zgodnie z polskim prawem środki dezynfekcyjne przeznaczone do urządzenia posiadają aktualne pozwolenie na obrót produktem biobójczym wydane przez Urząd Rejestracji Produktów Leczniczych, Wyrobów Medycznych i Produktów Biobójczych</t>
  </si>
  <si>
    <r>
      <t>Możliwość dezynfekcji pomieszczeń wraz ze sprzętem elektronicznym –</t>
    </r>
    <r>
      <rPr>
        <b/>
        <sz val="11"/>
        <color rgb="FF000000"/>
        <rFont val="Times New Roman"/>
        <family val="1"/>
        <charset val="238"/>
      </rPr>
      <t xml:space="preserve"> potwierdzone przez producenta</t>
    </r>
  </si>
  <si>
    <r>
      <t>Ustawienia dezynfekcji pomieszczeń w zakresie od 10 do 1000 m</t>
    </r>
    <r>
      <rPr>
        <vertAlign val="superscript"/>
        <sz val="11"/>
        <color rgb="FF000000"/>
        <rFont val="Times New Roman"/>
        <family val="1"/>
        <charset val="238"/>
      </rPr>
      <t xml:space="preserve">3  </t>
    </r>
    <r>
      <rPr>
        <sz val="11"/>
        <color rgb="FF000000"/>
        <rFont val="Times New Roman"/>
        <family val="1"/>
        <charset val="238"/>
      </rPr>
      <t>sygnalizowane diodami led</t>
    </r>
  </si>
  <si>
    <r>
      <t xml:space="preserve">Możliwość podłączenia do urządzenia elastycznego węża do dezynfekcji klimatyzacji/przewodów wentylacyjnych oraz miejsc trudnodostępnych. </t>
    </r>
    <r>
      <rPr>
        <b/>
        <u/>
        <sz val="11"/>
        <color rgb="FFFF0000"/>
        <rFont val="Times New Roman"/>
        <family val="1"/>
        <charset val="238"/>
      </rPr>
      <t>Wąż w zestawie z urządzeniem</t>
    </r>
  </si>
  <si>
    <r>
      <rPr>
        <b/>
        <sz val="11"/>
        <color rgb="FF000000"/>
        <rFont val="Times New Roman"/>
        <family val="1"/>
        <charset val="238"/>
      </rPr>
      <t>Gwarancja min. 24 miesiące</t>
    </r>
    <r>
      <rPr>
        <sz val="11"/>
        <color rgb="FF000000"/>
        <rFont val="Times New Roman"/>
        <family val="1"/>
        <charset val="238"/>
      </rPr>
      <t xml:space="preserve"> od dnia instalacji i potwierdzonej protokołem uruchomienia i przekazania urządzenia w terminie uwzględniającym czas pracy personelu</t>
    </r>
  </si>
  <si>
    <r>
      <t xml:space="preserve">Ilość </t>
    </r>
    <r>
      <rPr>
        <b/>
        <sz val="11"/>
        <color rgb="FF000000"/>
        <rFont val="Times New Roman"/>
        <family val="1"/>
        <charset val="238"/>
      </rPr>
      <t>bezpłatnych przeglądów w okresie gwarancji</t>
    </r>
    <r>
      <rPr>
        <sz val="11"/>
        <color rgb="FF000000"/>
        <rFont val="Times New Roman"/>
        <family val="1"/>
        <charset val="238"/>
      </rPr>
      <t xml:space="preserve"> - min. 1 raz do roku wraz z ewentualną wymianą części eksploatacyjnych, itp. </t>
    </r>
  </si>
  <si>
    <r>
      <t xml:space="preserve">Szkolenie personelu medycznego w zakresie obsługi wraz z montażem i uruchomieniem urządzenia w terminie uwzględniającym czas pracy personelu – </t>
    </r>
    <r>
      <rPr>
        <b/>
        <sz val="11"/>
        <color rgb="FF000000"/>
        <rFont val="Times New Roman"/>
        <family val="1"/>
        <charset val="238"/>
      </rPr>
      <t>w cenie oferty</t>
    </r>
  </si>
  <si>
    <t>TABELA NR 1. Formularz asortymentowo-cenowy</t>
  </si>
  <si>
    <t>TABELA NR 2. Opis parametrów technicznych</t>
  </si>
  <si>
    <t>Dostępność części zamiennych przez okres min. 5 lat od instalacji urządzenia</t>
  </si>
  <si>
    <t>PARAMETRY OFEROWANE                                    (opis, komentarz - proszę podać, wypełnić)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</si>
</sst>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11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u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color indexed="8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3" fontId="4" fillId="0" borderId="2" xfId="1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3" fontId="4" fillId="0" borderId="8" xfId="1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6" fillId="0" borderId="4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</cellXfs>
  <cellStyles count="2">
    <cellStyle name="Normalny" xfId="0" builtinId="0"/>
    <cellStyle name="Normalny_Arkusz1" xfId="1" xr:uid="{B0827600-5C68-448F-A2AD-3131E111B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43" workbookViewId="0">
      <selection activeCell="F25" sqref="F25:I25"/>
    </sheetView>
  </sheetViews>
  <sheetFormatPr defaultRowHeight="15" x14ac:dyDescent="0.3"/>
  <cols>
    <col min="1" max="1" width="4.33203125" style="2" customWidth="1"/>
    <col min="2" max="2" width="42.88671875" style="2" customWidth="1"/>
    <col min="3" max="3" width="16.109375" style="2" customWidth="1"/>
    <col min="4" max="4" width="8.88671875" style="2" customWidth="1"/>
    <col min="5" max="5" width="5.44140625" style="2" bestFit="1" customWidth="1"/>
    <col min="6" max="6" width="13.88671875" style="2" customWidth="1"/>
    <col min="7" max="7" width="13.77734375" style="2" customWidth="1"/>
    <col min="8" max="8" width="9.33203125" style="2" customWidth="1"/>
    <col min="9" max="9" width="11.88671875" style="2" bestFit="1" customWidth="1"/>
    <col min="10" max="10" width="11.6640625" style="2" customWidth="1"/>
    <col min="11" max="256" width="9.33203125" style="2" customWidth="1"/>
    <col min="257" max="16384" width="8.88671875" style="2"/>
  </cols>
  <sheetData>
    <row r="1" spans="1:10" x14ac:dyDescent="0.3">
      <c r="G1" s="36" t="s">
        <v>8</v>
      </c>
      <c r="H1" s="36"/>
      <c r="I1" s="36"/>
      <c r="J1" s="36"/>
    </row>
    <row r="2" spans="1:10" ht="17.399999999999999" x14ac:dyDescent="0.3">
      <c r="B2" s="49" t="s">
        <v>57</v>
      </c>
      <c r="C2" s="49"/>
    </row>
    <row r="6" spans="1:10" ht="32.4" customHeight="1" x14ac:dyDescent="0.3">
      <c r="B6" s="41" t="s">
        <v>43</v>
      </c>
      <c r="C6" s="41"/>
      <c r="D6" s="41"/>
      <c r="E6" s="41"/>
      <c r="F6" s="3"/>
      <c r="G6" s="3"/>
      <c r="H6" s="3"/>
      <c r="I6" s="3"/>
      <c r="J6" s="3"/>
    </row>
    <row r="7" spans="1:10" ht="45" x14ac:dyDescent="0.3">
      <c r="A7" s="4" t="s">
        <v>0</v>
      </c>
      <c r="B7" s="4" t="s">
        <v>1</v>
      </c>
      <c r="C7" s="5" t="s">
        <v>2</v>
      </c>
      <c r="D7" s="5" t="s">
        <v>9</v>
      </c>
      <c r="E7" s="5" t="s">
        <v>3</v>
      </c>
      <c r="F7" s="5" t="s">
        <v>18</v>
      </c>
      <c r="G7" s="6" t="s">
        <v>4</v>
      </c>
      <c r="H7" s="5" t="s">
        <v>19</v>
      </c>
      <c r="I7" s="6" t="s">
        <v>5</v>
      </c>
      <c r="J7" s="6" t="s">
        <v>6</v>
      </c>
    </row>
    <row r="8" spans="1:10" ht="60" x14ac:dyDescent="0.3">
      <c r="A8" s="4">
        <v>1</v>
      </c>
      <c r="B8" s="18" t="s">
        <v>48</v>
      </c>
      <c r="C8" s="5"/>
      <c r="D8" s="7" t="s">
        <v>13</v>
      </c>
      <c r="E8" s="8">
        <v>1</v>
      </c>
      <c r="F8" s="9"/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60" x14ac:dyDescent="0.3">
      <c r="A9" s="4">
        <v>2</v>
      </c>
      <c r="B9" s="18" t="s">
        <v>20</v>
      </c>
      <c r="C9" s="5"/>
      <c r="D9" s="7" t="s">
        <v>10</v>
      </c>
      <c r="E9" s="8">
        <v>4</v>
      </c>
      <c r="F9" s="9"/>
      <c r="G9" s="12">
        <f>ROUND(F9*(1+H9),2)</f>
        <v>0</v>
      </c>
      <c r="H9" s="11"/>
      <c r="I9" s="12">
        <f>(ROUND(F9*E9,2))</f>
        <v>0</v>
      </c>
      <c r="J9" s="12">
        <f>ROUND(I9*(1+H9),2)</f>
        <v>0</v>
      </c>
    </row>
    <row r="10" spans="1:10" ht="44.4" customHeight="1" x14ac:dyDescent="0.3">
      <c r="A10" s="37">
        <v>3</v>
      </c>
      <c r="B10" s="38" t="s">
        <v>49</v>
      </c>
      <c r="C10" s="39"/>
      <c r="D10" s="7" t="s">
        <v>11</v>
      </c>
      <c r="E10" s="8">
        <v>8</v>
      </c>
      <c r="F10" s="9"/>
      <c r="G10" s="12">
        <f>ROUND(F10*(1+H10),2)</f>
        <v>0</v>
      </c>
      <c r="H10" s="11"/>
      <c r="I10" s="12">
        <f>(ROUND(F10*E10,2))</f>
        <v>0</v>
      </c>
      <c r="J10" s="12">
        <f>ROUND(I10*(1+H10),2)</f>
        <v>0</v>
      </c>
    </row>
    <row r="11" spans="1:10" ht="79.8" customHeight="1" x14ac:dyDescent="0.3">
      <c r="A11" s="37"/>
      <c r="B11" s="38"/>
      <c r="C11" s="40"/>
      <c r="D11" s="22" t="s">
        <v>12</v>
      </c>
      <c r="E11" s="23">
        <v>4</v>
      </c>
      <c r="F11" s="9"/>
      <c r="G11" s="12">
        <f>ROUND(F11*(1+H11),2)</f>
        <v>0</v>
      </c>
      <c r="H11" s="11"/>
      <c r="I11" s="12">
        <f>(ROUND(F11*E11,2))</f>
        <v>0</v>
      </c>
      <c r="J11" s="12">
        <f>ROUND(I11*(1+H11),2)</f>
        <v>0</v>
      </c>
    </row>
    <row r="12" spans="1:10" x14ac:dyDescent="0.3">
      <c r="A12" s="3"/>
      <c r="C12" s="20"/>
      <c r="D12" s="21"/>
      <c r="E12" s="21"/>
      <c r="F12" s="24"/>
      <c r="G12" s="12"/>
      <c r="H12" s="13" t="s">
        <v>7</v>
      </c>
      <c r="I12" s="14">
        <f>SUM(I8:I11)</f>
        <v>0</v>
      </c>
      <c r="J12" s="14">
        <f>SUM(J8:J11)</f>
        <v>0</v>
      </c>
    </row>
    <row r="13" spans="1:10" x14ac:dyDescent="0.3">
      <c r="B13" s="1"/>
    </row>
    <row r="14" spans="1:10" x14ac:dyDescent="0.3">
      <c r="B14" s="1"/>
    </row>
    <row r="15" spans="1:10" x14ac:dyDescent="0.3">
      <c r="B15" s="15" t="s">
        <v>14</v>
      </c>
      <c r="G15" s="16" t="s">
        <v>15</v>
      </c>
    </row>
    <row r="16" spans="1:10" x14ac:dyDescent="0.3">
      <c r="G16" s="17" t="s">
        <v>16</v>
      </c>
    </row>
    <row r="17" spans="1:9" x14ac:dyDescent="0.3">
      <c r="G17" s="17" t="s">
        <v>17</v>
      </c>
    </row>
    <row r="18" spans="1:9" x14ac:dyDescent="0.3">
      <c r="G18" s="17"/>
    </row>
    <row r="19" spans="1:9" ht="18" customHeight="1" x14ac:dyDescent="0.3">
      <c r="B19" s="49" t="s">
        <v>58</v>
      </c>
      <c r="C19" s="49"/>
    </row>
    <row r="21" spans="1:9" s="26" customFormat="1" ht="32.4" customHeight="1" x14ac:dyDescent="0.3">
      <c r="A21" s="25" t="s">
        <v>21</v>
      </c>
      <c r="B21" s="35" t="s">
        <v>40</v>
      </c>
      <c r="C21" s="35"/>
      <c r="D21" s="42" t="s">
        <v>39</v>
      </c>
      <c r="E21" s="42"/>
      <c r="F21" s="42" t="s">
        <v>60</v>
      </c>
      <c r="G21" s="42"/>
      <c r="H21" s="42"/>
      <c r="I21" s="42"/>
    </row>
    <row r="22" spans="1:9" s="26" customFormat="1" ht="18.600000000000001" customHeight="1" x14ac:dyDescent="0.3">
      <c r="A22" s="25"/>
      <c r="B22" s="45" t="s">
        <v>37</v>
      </c>
      <c r="C22" s="46"/>
      <c r="D22" s="46"/>
      <c r="E22" s="47"/>
      <c r="F22" s="48"/>
      <c r="G22" s="48"/>
      <c r="H22" s="48"/>
      <c r="I22" s="48"/>
    </row>
    <row r="23" spans="1:9" s="26" customFormat="1" ht="18.600000000000001" customHeight="1" x14ac:dyDescent="0.3">
      <c r="A23" s="25"/>
      <c r="B23" s="45" t="s">
        <v>36</v>
      </c>
      <c r="C23" s="46"/>
      <c r="D23" s="46"/>
      <c r="E23" s="47"/>
      <c r="F23" s="48"/>
      <c r="G23" s="48"/>
      <c r="H23" s="48"/>
      <c r="I23" s="48"/>
    </row>
    <row r="24" spans="1:9" s="26" customFormat="1" ht="31.8" customHeight="1" x14ac:dyDescent="0.3">
      <c r="A24" s="27">
        <v>1</v>
      </c>
      <c r="B24" s="29" t="s">
        <v>22</v>
      </c>
      <c r="C24" s="30"/>
      <c r="D24" s="31" t="s">
        <v>41</v>
      </c>
      <c r="E24" s="32"/>
      <c r="F24" s="43"/>
      <c r="G24" s="43"/>
      <c r="H24" s="43"/>
      <c r="I24" s="43"/>
    </row>
    <row r="25" spans="1:9" s="26" customFormat="1" ht="28.8" customHeight="1" x14ac:dyDescent="0.3">
      <c r="A25" s="27">
        <f>A24+1</f>
        <v>2</v>
      </c>
      <c r="B25" s="29" t="s">
        <v>51</v>
      </c>
      <c r="C25" s="30"/>
      <c r="D25" s="31" t="s">
        <v>41</v>
      </c>
      <c r="E25" s="32"/>
      <c r="F25" s="33"/>
      <c r="G25" s="33"/>
      <c r="H25" s="33"/>
      <c r="I25" s="33"/>
    </row>
    <row r="26" spans="1:9" s="26" customFormat="1" ht="18.600000000000001" customHeight="1" x14ac:dyDescent="0.3">
      <c r="A26" s="27">
        <f t="shared" ref="A26:A50" si="0">A25+1</f>
        <v>3</v>
      </c>
      <c r="B26" s="29" t="s">
        <v>35</v>
      </c>
      <c r="C26" s="30"/>
      <c r="D26" s="31" t="s">
        <v>41</v>
      </c>
      <c r="E26" s="32"/>
      <c r="F26" s="33"/>
      <c r="G26" s="33"/>
      <c r="H26" s="33"/>
      <c r="I26" s="33"/>
    </row>
    <row r="27" spans="1:9" s="26" customFormat="1" ht="18.600000000000001" customHeight="1" x14ac:dyDescent="0.3">
      <c r="A27" s="27">
        <f t="shared" si="0"/>
        <v>4</v>
      </c>
      <c r="B27" s="29" t="s">
        <v>23</v>
      </c>
      <c r="C27" s="30"/>
      <c r="D27" s="31" t="s">
        <v>41</v>
      </c>
      <c r="E27" s="32"/>
      <c r="F27" s="33"/>
      <c r="G27" s="33"/>
      <c r="H27" s="33"/>
      <c r="I27" s="33"/>
    </row>
    <row r="28" spans="1:9" s="26" customFormat="1" ht="34.200000000000003" customHeight="1" x14ac:dyDescent="0.3">
      <c r="A28" s="27">
        <f t="shared" si="0"/>
        <v>5</v>
      </c>
      <c r="B28" s="29" t="s">
        <v>52</v>
      </c>
      <c r="C28" s="30"/>
      <c r="D28" s="31" t="s">
        <v>41</v>
      </c>
      <c r="E28" s="32"/>
      <c r="F28" s="33"/>
      <c r="G28" s="33"/>
      <c r="H28" s="33"/>
      <c r="I28" s="33"/>
    </row>
    <row r="29" spans="1:9" s="26" customFormat="1" ht="18.600000000000001" customHeight="1" x14ac:dyDescent="0.3">
      <c r="A29" s="27">
        <f t="shared" si="0"/>
        <v>6</v>
      </c>
      <c r="B29" s="29" t="s">
        <v>47</v>
      </c>
      <c r="C29" s="30"/>
      <c r="D29" s="31" t="s">
        <v>41</v>
      </c>
      <c r="E29" s="32"/>
      <c r="F29" s="33"/>
      <c r="G29" s="33"/>
      <c r="H29" s="33"/>
      <c r="I29" s="33"/>
    </row>
    <row r="30" spans="1:9" s="26" customFormat="1" ht="30.6" customHeight="1" x14ac:dyDescent="0.3">
      <c r="A30" s="27">
        <f t="shared" si="0"/>
        <v>7</v>
      </c>
      <c r="B30" s="29" t="s">
        <v>24</v>
      </c>
      <c r="C30" s="30"/>
      <c r="D30" s="31" t="s">
        <v>41</v>
      </c>
      <c r="E30" s="32"/>
      <c r="F30" s="33"/>
      <c r="G30" s="33"/>
      <c r="H30" s="33"/>
      <c r="I30" s="33"/>
    </row>
    <row r="31" spans="1:9" s="26" customFormat="1" ht="29.4" customHeight="1" x14ac:dyDescent="0.3">
      <c r="A31" s="27">
        <f t="shared" si="0"/>
        <v>8</v>
      </c>
      <c r="B31" s="29" t="s">
        <v>25</v>
      </c>
      <c r="C31" s="30"/>
      <c r="D31" s="31" t="s">
        <v>41</v>
      </c>
      <c r="E31" s="32"/>
      <c r="F31" s="33"/>
      <c r="G31" s="33"/>
      <c r="H31" s="33"/>
      <c r="I31" s="33"/>
    </row>
    <row r="32" spans="1:9" s="26" customFormat="1" ht="18.600000000000001" customHeight="1" x14ac:dyDescent="0.3">
      <c r="A32" s="27">
        <f t="shared" si="0"/>
        <v>9</v>
      </c>
      <c r="B32" s="29" t="s">
        <v>26</v>
      </c>
      <c r="C32" s="30"/>
      <c r="D32" s="31" t="s">
        <v>41</v>
      </c>
      <c r="E32" s="32"/>
      <c r="F32" s="33"/>
      <c r="G32" s="33"/>
      <c r="H32" s="33"/>
      <c r="I32" s="33"/>
    </row>
    <row r="33" spans="1:9" s="26" customFormat="1" ht="18.600000000000001" customHeight="1" x14ac:dyDescent="0.3">
      <c r="A33" s="27">
        <f t="shared" si="0"/>
        <v>10</v>
      </c>
      <c r="B33" s="29" t="s">
        <v>27</v>
      </c>
      <c r="C33" s="30"/>
      <c r="D33" s="31" t="s">
        <v>41</v>
      </c>
      <c r="E33" s="32"/>
      <c r="F33" s="33"/>
      <c r="G33" s="33"/>
      <c r="H33" s="33"/>
      <c r="I33" s="33"/>
    </row>
    <row r="34" spans="1:9" s="26" customFormat="1" ht="18.600000000000001" customHeight="1" x14ac:dyDescent="0.3">
      <c r="A34" s="27">
        <f t="shared" si="0"/>
        <v>11</v>
      </c>
      <c r="B34" s="29" t="s">
        <v>46</v>
      </c>
      <c r="C34" s="30"/>
      <c r="D34" s="31" t="s">
        <v>41</v>
      </c>
      <c r="E34" s="32"/>
      <c r="F34" s="33"/>
      <c r="G34" s="33"/>
      <c r="H34" s="33"/>
      <c r="I34" s="33"/>
    </row>
    <row r="35" spans="1:9" s="26" customFormat="1" ht="18.600000000000001" customHeight="1" x14ac:dyDescent="0.3">
      <c r="A35" s="27">
        <f t="shared" si="0"/>
        <v>12</v>
      </c>
      <c r="B35" s="29" t="s">
        <v>28</v>
      </c>
      <c r="C35" s="30"/>
      <c r="D35" s="31" t="s">
        <v>41</v>
      </c>
      <c r="E35" s="32"/>
      <c r="F35" s="33"/>
      <c r="G35" s="33"/>
      <c r="H35" s="33"/>
      <c r="I35" s="33"/>
    </row>
    <row r="36" spans="1:9" s="26" customFormat="1" ht="18.600000000000001" customHeight="1" x14ac:dyDescent="0.3">
      <c r="A36" s="27">
        <f t="shared" si="0"/>
        <v>13</v>
      </c>
      <c r="B36" s="29" t="s">
        <v>29</v>
      </c>
      <c r="C36" s="30"/>
      <c r="D36" s="31" t="s">
        <v>41</v>
      </c>
      <c r="E36" s="32"/>
      <c r="F36" s="33"/>
      <c r="G36" s="33"/>
      <c r="H36" s="33"/>
      <c r="I36" s="33"/>
    </row>
    <row r="37" spans="1:9" s="26" customFormat="1" ht="18.600000000000001" customHeight="1" x14ac:dyDescent="0.3">
      <c r="A37" s="27">
        <f t="shared" si="0"/>
        <v>14</v>
      </c>
      <c r="B37" s="29" t="s">
        <v>30</v>
      </c>
      <c r="C37" s="30"/>
      <c r="D37" s="31" t="s">
        <v>41</v>
      </c>
      <c r="E37" s="32"/>
      <c r="F37" s="33"/>
      <c r="G37" s="33"/>
      <c r="H37" s="33"/>
      <c r="I37" s="33"/>
    </row>
    <row r="38" spans="1:9" s="26" customFormat="1" ht="18.600000000000001" customHeight="1" x14ac:dyDescent="0.3">
      <c r="A38" s="27">
        <f t="shared" si="0"/>
        <v>15</v>
      </c>
      <c r="B38" s="29" t="s">
        <v>31</v>
      </c>
      <c r="C38" s="30"/>
      <c r="D38" s="31" t="s">
        <v>41</v>
      </c>
      <c r="E38" s="32"/>
      <c r="F38" s="33"/>
      <c r="G38" s="33"/>
      <c r="H38" s="33"/>
      <c r="I38" s="33"/>
    </row>
    <row r="39" spans="1:9" s="26" customFormat="1" ht="18.600000000000001" customHeight="1" x14ac:dyDescent="0.3">
      <c r="A39" s="27">
        <f t="shared" si="0"/>
        <v>16</v>
      </c>
      <c r="B39" s="29" t="s">
        <v>32</v>
      </c>
      <c r="C39" s="30"/>
      <c r="D39" s="31" t="s">
        <v>41</v>
      </c>
      <c r="E39" s="32"/>
      <c r="F39" s="33"/>
      <c r="G39" s="33"/>
      <c r="H39" s="33"/>
      <c r="I39" s="33"/>
    </row>
    <row r="40" spans="1:9" s="26" customFormat="1" ht="18.600000000000001" customHeight="1" x14ac:dyDescent="0.3">
      <c r="A40" s="27">
        <f t="shared" si="0"/>
        <v>17</v>
      </c>
      <c r="B40" s="29" t="s">
        <v>33</v>
      </c>
      <c r="C40" s="30"/>
      <c r="D40" s="31" t="s">
        <v>41</v>
      </c>
      <c r="E40" s="32"/>
      <c r="F40" s="33"/>
      <c r="G40" s="33"/>
      <c r="H40" s="33"/>
      <c r="I40" s="33"/>
    </row>
    <row r="41" spans="1:9" s="26" customFormat="1" ht="18.600000000000001" customHeight="1" x14ac:dyDescent="0.3">
      <c r="A41" s="27">
        <f t="shared" si="0"/>
        <v>18</v>
      </c>
      <c r="B41" s="29" t="s">
        <v>34</v>
      </c>
      <c r="C41" s="30"/>
      <c r="D41" s="31" t="s">
        <v>41</v>
      </c>
      <c r="E41" s="32"/>
      <c r="F41" s="33"/>
      <c r="G41" s="33"/>
      <c r="H41" s="33"/>
      <c r="I41" s="33"/>
    </row>
    <row r="42" spans="1:9" s="26" customFormat="1" ht="45.6" customHeight="1" x14ac:dyDescent="0.3">
      <c r="A42" s="27">
        <f t="shared" si="0"/>
        <v>19</v>
      </c>
      <c r="B42" s="29" t="s">
        <v>53</v>
      </c>
      <c r="C42" s="30"/>
      <c r="D42" s="31" t="s">
        <v>41</v>
      </c>
      <c r="E42" s="32"/>
      <c r="F42" s="33"/>
      <c r="G42" s="33"/>
      <c r="H42" s="33"/>
      <c r="I42" s="33"/>
    </row>
    <row r="43" spans="1:9" s="26" customFormat="1" ht="42.6" customHeight="1" x14ac:dyDescent="0.3">
      <c r="A43" s="27">
        <f t="shared" si="0"/>
        <v>20</v>
      </c>
      <c r="B43" s="29" t="s">
        <v>54</v>
      </c>
      <c r="C43" s="30"/>
      <c r="D43" s="31" t="s">
        <v>41</v>
      </c>
      <c r="E43" s="32"/>
      <c r="F43" s="33"/>
      <c r="G43" s="33"/>
      <c r="H43" s="33"/>
      <c r="I43" s="33"/>
    </row>
    <row r="44" spans="1:9" s="26" customFormat="1" ht="33.6" customHeight="1" x14ac:dyDescent="0.3">
      <c r="A44" s="27">
        <f t="shared" si="0"/>
        <v>21</v>
      </c>
      <c r="B44" s="29" t="s">
        <v>55</v>
      </c>
      <c r="C44" s="30"/>
      <c r="D44" s="31" t="s">
        <v>41</v>
      </c>
      <c r="E44" s="32"/>
      <c r="F44" s="29"/>
      <c r="G44" s="34"/>
      <c r="H44" s="34"/>
      <c r="I44" s="30"/>
    </row>
    <row r="45" spans="1:9" s="26" customFormat="1" ht="18.600000000000001" customHeight="1" x14ac:dyDescent="0.3">
      <c r="A45" s="27">
        <f t="shared" si="0"/>
        <v>22</v>
      </c>
      <c r="B45" s="29" t="s">
        <v>42</v>
      </c>
      <c r="C45" s="30"/>
      <c r="D45" s="31" t="s">
        <v>41</v>
      </c>
      <c r="E45" s="32"/>
      <c r="F45" s="33"/>
      <c r="G45" s="33"/>
      <c r="H45" s="33"/>
      <c r="I45" s="33"/>
    </row>
    <row r="46" spans="1:9" s="26" customFormat="1" ht="18.600000000000001" customHeight="1" x14ac:dyDescent="0.3">
      <c r="A46" s="27">
        <f t="shared" si="0"/>
        <v>23</v>
      </c>
      <c r="B46" s="29" t="s">
        <v>45</v>
      </c>
      <c r="C46" s="30"/>
      <c r="D46" s="31" t="s">
        <v>41</v>
      </c>
      <c r="E46" s="32"/>
      <c r="F46" s="33"/>
      <c r="G46" s="33"/>
      <c r="H46" s="33"/>
      <c r="I46" s="33"/>
    </row>
    <row r="47" spans="1:9" s="26" customFormat="1" ht="43.2" customHeight="1" x14ac:dyDescent="0.3">
      <c r="A47" s="27">
        <f t="shared" si="0"/>
        <v>24</v>
      </c>
      <c r="B47" s="29" t="s">
        <v>56</v>
      </c>
      <c r="C47" s="30"/>
      <c r="D47" s="31" t="s">
        <v>41</v>
      </c>
      <c r="E47" s="32"/>
      <c r="F47" s="29"/>
      <c r="G47" s="34"/>
      <c r="H47" s="34"/>
      <c r="I47" s="30"/>
    </row>
    <row r="48" spans="1:9" s="26" customFormat="1" ht="30" customHeight="1" x14ac:dyDescent="0.3">
      <c r="A48" s="27">
        <f t="shared" si="0"/>
        <v>25</v>
      </c>
      <c r="B48" s="29" t="s">
        <v>44</v>
      </c>
      <c r="C48" s="30"/>
      <c r="D48" s="31" t="s">
        <v>41</v>
      </c>
      <c r="E48" s="32"/>
      <c r="F48" s="33"/>
      <c r="G48" s="33"/>
      <c r="H48" s="33"/>
      <c r="I48" s="33"/>
    </row>
    <row r="49" spans="1:9" s="26" customFormat="1" ht="54" customHeight="1" x14ac:dyDescent="0.3">
      <c r="A49" s="27">
        <f t="shared" si="0"/>
        <v>26</v>
      </c>
      <c r="B49" s="29" t="s">
        <v>50</v>
      </c>
      <c r="C49" s="30"/>
      <c r="D49" s="31" t="s">
        <v>41</v>
      </c>
      <c r="E49" s="32"/>
      <c r="F49" s="29"/>
      <c r="G49" s="34"/>
      <c r="H49" s="34"/>
      <c r="I49" s="30"/>
    </row>
    <row r="50" spans="1:9" s="26" customFormat="1" ht="28.8" customHeight="1" x14ac:dyDescent="0.3">
      <c r="A50" s="27">
        <f t="shared" si="0"/>
        <v>27</v>
      </c>
      <c r="B50" s="29" t="s">
        <v>59</v>
      </c>
      <c r="C50" s="30"/>
      <c r="D50" s="31" t="s">
        <v>41</v>
      </c>
      <c r="E50" s="32"/>
      <c r="F50" s="33"/>
      <c r="G50" s="33"/>
      <c r="H50" s="33"/>
      <c r="I50" s="33"/>
    </row>
    <row r="51" spans="1:9" s="26" customFormat="1" ht="37.799999999999997" customHeight="1" x14ac:dyDescent="0.3">
      <c r="A51" s="28"/>
      <c r="B51" s="44" t="s">
        <v>38</v>
      </c>
      <c r="C51" s="44"/>
      <c r="D51" s="44"/>
      <c r="E51" s="44"/>
      <c r="F51" s="44"/>
      <c r="G51" s="44"/>
      <c r="H51" s="44"/>
      <c r="I51" s="44"/>
    </row>
    <row r="52" spans="1:9" ht="26.4" customHeight="1" x14ac:dyDescent="0.3">
      <c r="A52" s="1"/>
      <c r="B52" s="19"/>
      <c r="C52" s="19"/>
      <c r="D52" s="19"/>
      <c r="E52" s="19"/>
      <c r="F52" s="19"/>
      <c r="G52" s="19"/>
      <c r="H52" s="19"/>
      <c r="I52" s="19"/>
    </row>
    <row r="53" spans="1:9" x14ac:dyDescent="0.3">
      <c r="A53" s="1"/>
      <c r="B53" s="15" t="s">
        <v>14</v>
      </c>
      <c r="G53" s="16" t="s">
        <v>15</v>
      </c>
    </row>
    <row r="54" spans="1:9" x14ac:dyDescent="0.3">
      <c r="A54" s="1"/>
      <c r="G54" s="17" t="s">
        <v>16</v>
      </c>
    </row>
    <row r="55" spans="1:9" x14ac:dyDescent="0.3">
      <c r="A55" s="1"/>
      <c r="G55" s="17" t="s">
        <v>17</v>
      </c>
    </row>
    <row r="56" spans="1:9" x14ac:dyDescent="0.3">
      <c r="A56" s="1"/>
      <c r="B56" s="1"/>
      <c r="C56" s="1"/>
    </row>
    <row r="57" spans="1:9" x14ac:dyDescent="0.3">
      <c r="A57" s="1"/>
      <c r="B57" s="1"/>
      <c r="C57" s="1"/>
    </row>
    <row r="58" spans="1:9" x14ac:dyDescent="0.3">
      <c r="A58" s="1"/>
      <c r="B58" s="1"/>
      <c r="C58" s="1"/>
    </row>
    <row r="59" spans="1:9" x14ac:dyDescent="0.3">
      <c r="A59" s="1"/>
      <c r="B59" s="1"/>
      <c r="C59" s="1"/>
    </row>
    <row r="60" spans="1:9" x14ac:dyDescent="0.3">
      <c r="A60" s="1"/>
      <c r="B60" s="1"/>
      <c r="C60" s="1"/>
    </row>
    <row r="61" spans="1:9" x14ac:dyDescent="0.3">
      <c r="A61" s="1"/>
      <c r="B61" s="1"/>
      <c r="C61" s="1"/>
    </row>
  </sheetData>
  <mergeCells count="96">
    <mergeCell ref="F29:I29"/>
    <mergeCell ref="F30:I30"/>
    <mergeCell ref="F31:I31"/>
    <mergeCell ref="F32:I32"/>
    <mergeCell ref="B42:C42"/>
    <mergeCell ref="B43:C43"/>
    <mergeCell ref="B45:C45"/>
    <mergeCell ref="B46:C46"/>
    <mergeCell ref="B48:C48"/>
    <mergeCell ref="D43:E43"/>
    <mergeCell ref="D34:E34"/>
    <mergeCell ref="D29:E29"/>
    <mergeCell ref="D30:E30"/>
    <mergeCell ref="D31:E31"/>
    <mergeCell ref="B51:I51"/>
    <mergeCell ref="D21:E2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F48:I48"/>
    <mergeCell ref="B22:E22"/>
    <mergeCell ref="F22:I22"/>
    <mergeCell ref="F23:I23"/>
    <mergeCell ref="B39:C39"/>
    <mergeCell ref="B40:C40"/>
    <mergeCell ref="B41:C41"/>
    <mergeCell ref="D24:E24"/>
    <mergeCell ref="D25:E25"/>
    <mergeCell ref="D26:E26"/>
    <mergeCell ref="D32:E32"/>
    <mergeCell ref="D33:E33"/>
    <mergeCell ref="F33:I33"/>
    <mergeCell ref="F34:I34"/>
    <mergeCell ref="F43:I43"/>
    <mergeCell ref="F45:I45"/>
    <mergeCell ref="F46:I46"/>
    <mergeCell ref="F36:I36"/>
    <mergeCell ref="F37:I37"/>
    <mergeCell ref="F38:I38"/>
    <mergeCell ref="F39:I39"/>
    <mergeCell ref="F40:I40"/>
    <mergeCell ref="D46:E46"/>
    <mergeCell ref="F41:I41"/>
    <mergeCell ref="F42:I42"/>
    <mergeCell ref="F35:I35"/>
    <mergeCell ref="D39:E39"/>
    <mergeCell ref="D40:E40"/>
    <mergeCell ref="D41:E41"/>
    <mergeCell ref="D42:E42"/>
    <mergeCell ref="D35:E35"/>
    <mergeCell ref="D36:E36"/>
    <mergeCell ref="D37:E37"/>
    <mergeCell ref="D38:E38"/>
    <mergeCell ref="B24:C24"/>
    <mergeCell ref="B25:C25"/>
    <mergeCell ref="B26:C26"/>
    <mergeCell ref="D27:E27"/>
    <mergeCell ref="D28:E28"/>
    <mergeCell ref="B21:C21"/>
    <mergeCell ref="G1:J1"/>
    <mergeCell ref="A10:A11"/>
    <mergeCell ref="B10:B11"/>
    <mergeCell ref="C10:C11"/>
    <mergeCell ref="B6:E6"/>
    <mergeCell ref="F21:I21"/>
    <mergeCell ref="F24:I24"/>
    <mergeCell ref="F25:I25"/>
    <mergeCell ref="F26:I26"/>
    <mergeCell ref="F27:I27"/>
    <mergeCell ref="B2:C2"/>
    <mergeCell ref="B19:C19"/>
    <mergeCell ref="B23:E23"/>
    <mergeCell ref="F28:I28"/>
    <mergeCell ref="B50:C50"/>
    <mergeCell ref="D50:E50"/>
    <mergeCell ref="F50:I50"/>
    <mergeCell ref="B44:C44"/>
    <mergeCell ref="D44:E44"/>
    <mergeCell ref="F44:I44"/>
    <mergeCell ref="B47:C47"/>
    <mergeCell ref="D47:E47"/>
    <mergeCell ref="F47:I47"/>
    <mergeCell ref="D45:E45"/>
    <mergeCell ref="B49:C49"/>
    <mergeCell ref="D49:E49"/>
    <mergeCell ref="F49:I49"/>
    <mergeCell ref="D48:E48"/>
  </mergeCells>
  <pageMargins left="0.19685039370078741" right="0.19685039370078741" top="0.59055118110236227" bottom="0.59055118110236227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andrzej.ornatowski</dc:creator>
  <cp:lastModifiedBy>user</cp:lastModifiedBy>
  <cp:lastPrinted>2019-11-25T14:23:43Z</cp:lastPrinted>
  <dcterms:created xsi:type="dcterms:W3CDTF">2015-06-05T18:19:34Z</dcterms:created>
  <dcterms:modified xsi:type="dcterms:W3CDTF">2019-11-25T17:25:06Z</dcterms:modified>
</cp:coreProperties>
</file>