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.ornatowski\Desktop\Zamowienia\CloudStation\Zamówienia BZP\PRZETARGI\2019\42.2019 Narzędzia laryngologia - ucho, zatoka czołowa\"/>
    </mc:Choice>
  </mc:AlternateContent>
  <xr:revisionPtr revIDLastSave="0" documentId="13_ncr:1_{21D85A50-5C3D-460F-A0C4-788EDA80D033}" xr6:coauthVersionLast="43" xr6:coauthVersionMax="43" xr10:uidLastSave="{00000000-0000-0000-0000-000000000000}"/>
  <bookViews>
    <workbookView xWindow="-108" yWindow="-108" windowWidth="23256" windowHeight="12576" xr2:uid="{33EE489B-45DC-4134-AD53-242215DD6A6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6" i="1" l="1"/>
  <c r="I56" i="1" s="1"/>
  <c r="F56" i="1"/>
  <c r="H55" i="1"/>
  <c r="I55" i="1" s="1"/>
  <c r="F55" i="1"/>
  <c r="H54" i="1"/>
  <c r="I54" i="1" s="1"/>
  <c r="F54" i="1"/>
  <c r="H53" i="1"/>
  <c r="I53" i="1" s="1"/>
  <c r="F53" i="1"/>
  <c r="H52" i="1"/>
  <c r="I52" i="1" s="1"/>
  <c r="F52" i="1"/>
  <c r="H51" i="1"/>
  <c r="I51" i="1" s="1"/>
  <c r="F51" i="1"/>
  <c r="H50" i="1"/>
  <c r="I50" i="1" s="1"/>
  <c r="F50" i="1"/>
  <c r="H49" i="1"/>
  <c r="I49" i="1" s="1"/>
  <c r="F49" i="1"/>
  <c r="H48" i="1"/>
  <c r="I48" i="1" s="1"/>
  <c r="F48" i="1"/>
  <c r="H47" i="1"/>
  <c r="I47" i="1" s="1"/>
  <c r="F47" i="1"/>
  <c r="H46" i="1"/>
  <c r="I46" i="1" s="1"/>
  <c r="F46" i="1"/>
  <c r="H45" i="1"/>
  <c r="I45" i="1" s="1"/>
  <c r="F45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H44" i="1"/>
  <c r="F44" i="1"/>
  <c r="I44" i="1" l="1"/>
  <c r="I57" i="1" s="1"/>
  <c r="H57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H35" i="1"/>
  <c r="I35" i="1" s="1"/>
  <c r="F35" i="1"/>
  <c r="H34" i="1"/>
  <c r="I34" i="1" s="1"/>
  <c r="F34" i="1"/>
  <c r="H33" i="1"/>
  <c r="I33" i="1" s="1"/>
  <c r="F33" i="1"/>
  <c r="H32" i="1"/>
  <c r="I32" i="1" s="1"/>
  <c r="F32" i="1"/>
  <c r="H31" i="1"/>
  <c r="I31" i="1" s="1"/>
  <c r="F31" i="1"/>
  <c r="H30" i="1"/>
  <c r="I30" i="1" s="1"/>
  <c r="F30" i="1"/>
  <c r="H29" i="1"/>
  <c r="I29" i="1" s="1"/>
  <c r="F29" i="1"/>
  <c r="H28" i="1"/>
  <c r="I28" i="1" s="1"/>
  <c r="F28" i="1"/>
  <c r="H27" i="1"/>
  <c r="I27" i="1" s="1"/>
  <c r="F27" i="1"/>
  <c r="H26" i="1"/>
  <c r="I26" i="1" s="1"/>
  <c r="F26" i="1"/>
  <c r="H25" i="1"/>
  <c r="I25" i="1" s="1"/>
  <c r="F25" i="1"/>
  <c r="H24" i="1"/>
  <c r="I24" i="1" s="1"/>
  <c r="F24" i="1"/>
  <c r="H23" i="1"/>
  <c r="I23" i="1" s="1"/>
  <c r="F23" i="1"/>
  <c r="H22" i="1"/>
  <c r="I22" i="1" s="1"/>
  <c r="F22" i="1"/>
  <c r="H21" i="1"/>
  <c r="I21" i="1" s="1"/>
  <c r="F21" i="1"/>
  <c r="H20" i="1"/>
  <c r="I20" i="1" s="1"/>
  <c r="F20" i="1"/>
  <c r="H19" i="1"/>
  <c r="I19" i="1" s="1"/>
  <c r="F19" i="1"/>
  <c r="H18" i="1"/>
  <c r="I18" i="1" s="1"/>
  <c r="F18" i="1"/>
  <c r="H17" i="1"/>
  <c r="I17" i="1" s="1"/>
  <c r="F17" i="1"/>
  <c r="H16" i="1"/>
  <c r="I16" i="1" s="1"/>
  <c r="F16" i="1"/>
  <c r="H15" i="1"/>
  <c r="I15" i="1" s="1"/>
  <c r="F15" i="1"/>
  <c r="H14" i="1"/>
  <c r="I14" i="1" s="1"/>
  <c r="F14" i="1"/>
  <c r="H13" i="1"/>
  <c r="I13" i="1" s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F6" i="1"/>
  <c r="H5" i="1"/>
  <c r="I5" i="1" s="1"/>
  <c r="F5" i="1"/>
  <c r="H4" i="1"/>
  <c r="I4" i="1" s="1"/>
  <c r="F4" i="1"/>
  <c r="I36" i="1" l="1"/>
  <c r="H36" i="1"/>
</calcChain>
</file>

<file path=xl/sharedStrings.xml><?xml version="1.0" encoding="utf-8"?>
<sst xmlns="http://schemas.openxmlformats.org/spreadsheetml/2006/main" count="120" uniqueCount="63">
  <si>
    <t>Lp.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</si>
  <si>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</si>
  <si>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</si>
  <si>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</si>
  <si>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</si>
  <si>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</si>
  <si>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</si>
  <si>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</si>
  <si>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</si>
  <si>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producenta/ 
Nr Katalogowy</t>
  </si>
  <si>
    <t xml:space="preserve">szt. </t>
  </si>
  <si>
    <t>Mikrokleszczyki uszne owalne- zagięte do góry, delikatne, 0.8 x 1.3 mm, dł. 8cm</t>
  </si>
  <si>
    <t>Mikrokleszczyki uszne owalne- zagięte w dół, delikatne, 0.8 x 1.3 mm, dł. 8cm</t>
  </si>
  <si>
    <t>Mikrokleszczyki uszne owalne- proste, b. delikatne, 0.5 x 1.0 mm, dł. 8cm</t>
  </si>
  <si>
    <t>Disektor ssący do błony bębenkowej, pojedynczo zagięty w lewo, 3mm, dł. 13mm</t>
  </si>
  <si>
    <t>Disektor ssący do błony bębenkowej- pojedynczo zagięty w prawo, 3mm, dł. 13mm</t>
  </si>
  <si>
    <t>Disektor ssący  do zatoki bębenkowej- podwójnie zagięty wstecznie w lewo, 6mm, dł. 13mm</t>
  </si>
  <si>
    <t>Disektor ssący do atticus- podwójnie zagięty w prawo, do przodu, 6mm, dł. 13mm</t>
  </si>
  <si>
    <t>Disektor ssący do atticus- podwójnie zagięty w lewo, do przodu, 6mm, dł. 13mm</t>
  </si>
  <si>
    <t>Disektor ssący do zatoki bębenkowej- podwójnie zagięty wstecznie w lewo, 6mm, dł. 13mm</t>
  </si>
  <si>
    <t>Disektor ssący  do zatoki bębenkowej- podwójnie zagięty wstecznie w prawo, 6mm, dł. 13mm</t>
  </si>
  <si>
    <t>Mikrohaczyk ssący - 45°, 1.0mm, dł. 13cm</t>
  </si>
  <si>
    <t>Mikrohaczyk ssący - 45°, 2.0mm, dł. 13cm</t>
  </si>
  <si>
    <t>Mikrohaczyk ssący - 45°, 1.5mm, dł. 13cm</t>
  </si>
  <si>
    <t>Separator ssący  45° - średnica 2.5mm,  ssanie od strony wew., dł. 13cm</t>
  </si>
  <si>
    <t>Separator ssący 45°- średnica 2.0mm,  ssanie od strony wew., dł. 13cm</t>
  </si>
  <si>
    <t>Separator ssący 45°- średnica 2.5mm,  ssanie od strony zew., dł. 13cm</t>
  </si>
  <si>
    <t>Nóż owalny ssący- otwór lewy boczny, dł. 13cm</t>
  </si>
  <si>
    <t>Nóż owalny ssący- otwór prawy boczny, dł. 13cm</t>
  </si>
  <si>
    <t>Disektor ssący do błony bębenkowej- pojedynczo zagięty, bardzo delikatny, lewy</t>
  </si>
  <si>
    <t>Disektor ssący do błony bębenkowej- pojedynczo zagięty, bardzo delikatny, prawy</t>
  </si>
  <si>
    <t xml:space="preserve">Disektor ssący, tępy- zagięty do góry i w lewo, dł. 13 cm </t>
  </si>
  <si>
    <t xml:space="preserve">Disektor ssący, tępy- zagięty do góry i w prawo, dł. 13 cm </t>
  </si>
  <si>
    <t>Sonda ssąca, tępa- prosta, dł. 13 cm</t>
  </si>
  <si>
    <t>Adapter obrotowy- zagięty 70°, złącze Luer-Lock</t>
  </si>
  <si>
    <t>System do irygacji narzędzi Panetti- mocowany do kosza 3Mach</t>
  </si>
  <si>
    <t>Endoskop HD do mikrochirurgii ucha- śr 3mm, dł. 110-140 mm, kąt widzenia 0°, autoklawowalny</t>
  </si>
  <si>
    <t>Endoskop HD do mikrochirurgii ucha- śr 3mm, dł. 110 -140 mm, kąt widzenia 30°, autoklawowalny</t>
  </si>
  <si>
    <t>Endoskop HD do mikrochirurgii ucha- śr mm,  dł. 110 -140 mm, kąt widzenia 45°, autoklawowalny</t>
  </si>
  <si>
    <t>Endoskop HD do mikrochirurgii ucha- śr mm,  dł. 110 -140 mm, kąt widzenia 70°, autoklawowalny</t>
  </si>
  <si>
    <t xml:space="preserve">Nóż ssący typu sierp - zagięty, dł. 13 cm       </t>
  </si>
  <si>
    <t xml:space="preserve">Kiureta ssąca - zagięta, dł. 13 cm </t>
  </si>
  <si>
    <t>RAZEM</t>
  </si>
  <si>
    <t>………………………………………..</t>
  </si>
  <si>
    <t>podpis</t>
  </si>
  <si>
    <t>Sztanca McKENTY do zatoki klinowej, przelotowa, obrotowa, rozm. 1,6 x 2 mm, dł. rob. 12 cm</t>
  </si>
  <si>
    <t>Sztanca McKENTY do zatoki klinowej, przelotowa, obrotowa, rozm. 1,6 x 2 mm, dł. rob. 17 cm</t>
  </si>
  <si>
    <t>Sztanca McKENTY-CASTELNUOVO, przelotowa, zakrzywiona 30°, obrotowa, rozm. 1,6 x 2 mm, dł. rob.17 cm</t>
  </si>
  <si>
    <t>Odgryzacz kostny KERRISON, rozbieralny, tnący do góry 90°, rozm. 2 mm, dł. rob. 17 cm</t>
  </si>
  <si>
    <t>Odgryzacz HOSEMANN do zatoki czołowej, zagięty 70° do góry, śr. końcówki 3,5 mm, dł. rob. 13 cm</t>
  </si>
  <si>
    <t>Odgryzacz HOSEMANN do zatoki czołowej, zagięty 70° do góry, śr. końcówki 5,5 mm, dł. rob. 13 cm</t>
  </si>
  <si>
    <t>Odgryzacz do zatoki czołowej, zagięty 70° do góry, bransze 2,5 x 2 mm, dł. rob. 13 cm, łańcuchowy</t>
  </si>
  <si>
    <t>Kleszcze, bransze miseczkowe śr. 4 mm, otwierane pionowo, zagięte do góry 110°, dł. rob. 12 cm</t>
  </si>
  <si>
    <t>Kleszcze, bransze miseczkowe śr. 4 mm, otwierane poziomo, zagięte do góry 110°, dł. rob. 12 cm</t>
  </si>
  <si>
    <t>Kleszcze, bransze miseczkowe śr. 4 mm, otwierane poziomo, zagięte do góry 70°, dł. rob. 12 cm</t>
  </si>
  <si>
    <t>Kleszcze tnące NICOLAI RHINOFORCE II, do góry 65°, otwierane do tyłu, śr. 3 mm, dł. rob. 14 mm</t>
  </si>
  <si>
    <t>Kleszcze zatokowe tnące KUHN RHINOFORCE II, 45°, szer.1,5mm, zakrzyw. 60°, otw. do tyłu, dł.rob.12cm</t>
  </si>
  <si>
    <t>Kleszcze zatokowe tnące KUHN RHINOFORCE II, szer.1,5mm, zakrzyw. 90°, otwierane do tyłu, dł.rob.12cm</t>
  </si>
  <si>
    <t>ZAŁĄCZNIK NR 3 DO SIWZ</t>
  </si>
  <si>
    <t>PAKIET NR 2 - Narzędzia do operacji endoskopowej zatoki czołowej</t>
  </si>
  <si>
    <t>Postępowanie przetargowe nr: 42/2019</t>
  </si>
  <si>
    <t>PAKIET NR 1 - Zestaw do endoskopowej mikrochirurgii ucha</t>
  </si>
  <si>
    <t>Kosz 3Mach do przechowywania, mycia i sterylizacji zestawu narzędzi Panetti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</si>
</sst>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&quot; zł&quot;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165" fontId="12" fillId="0" borderId="1" xfId="1" applyNumberFormat="1" applyFont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 wrapText="1"/>
    </xf>
    <xf numFmtId="9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165" fontId="12" fillId="0" borderId="0" xfId="1" applyNumberFormat="1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9" fontId="6" fillId="0" borderId="1" xfId="0" applyNumberFormat="1" applyFont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14" fillId="4" borderId="0" xfId="0" applyFont="1" applyFill="1"/>
    <xf numFmtId="0" fontId="15" fillId="4" borderId="0" xfId="0" applyFont="1" applyFill="1"/>
  </cellXfs>
  <cellStyles count="2">
    <cellStyle name="Normalny" xfId="0" builtinId="0"/>
    <cellStyle name="Normalny 2" xfId="1" xr:uid="{35E7BE31-19E2-4287-AE0E-8089C7E055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1E2A2-DF5F-4909-A729-5176DB310FE9}">
  <dimension ref="A1:J60"/>
  <sheetViews>
    <sheetView tabSelected="1" topLeftCell="A42" zoomScale="115" zoomScaleNormal="115" workbookViewId="0">
      <selection activeCell="B30" sqref="B30"/>
    </sheetView>
  </sheetViews>
  <sheetFormatPr defaultRowHeight="13.2" x14ac:dyDescent="0.3"/>
  <cols>
    <col min="1" max="1" width="4.33203125" style="5" customWidth="1"/>
    <col min="2" max="2" width="66.77734375" style="1" customWidth="1"/>
    <col min="3" max="3" width="8.44140625" style="2" customWidth="1"/>
    <col min="4" max="4" width="5" style="2" bestFit="1" customWidth="1"/>
    <col min="5" max="5" width="11.21875" style="1" customWidth="1"/>
    <col min="6" max="6" width="11.109375" style="1" customWidth="1"/>
    <col min="7" max="7" width="7.77734375" style="1" customWidth="1"/>
    <col min="8" max="16384" width="8.88671875" style="1"/>
  </cols>
  <sheetData>
    <row r="1" spans="1:10" x14ac:dyDescent="0.2">
      <c r="F1" s="36" t="s">
        <v>60</v>
      </c>
    </row>
    <row r="2" spans="1:10" x14ac:dyDescent="0.2">
      <c r="A2" s="9"/>
      <c r="B2" s="10" t="s">
        <v>61</v>
      </c>
      <c r="C2" s="11"/>
      <c r="D2" s="11"/>
      <c r="E2" s="12"/>
      <c r="F2" s="37" t="s">
        <v>58</v>
      </c>
      <c r="G2" s="12"/>
      <c r="H2" s="12"/>
      <c r="I2" s="12"/>
      <c r="J2" s="12"/>
    </row>
    <row r="3" spans="1:10" s="6" customFormat="1" ht="40.799999999999997" x14ac:dyDescent="0.3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18" t="s">
        <v>5</v>
      </c>
      <c r="G3" s="7" t="s">
        <v>6</v>
      </c>
      <c r="H3" s="18" t="s">
        <v>7</v>
      </c>
      <c r="I3" s="18" t="s">
        <v>8</v>
      </c>
      <c r="J3" s="8" t="s">
        <v>9</v>
      </c>
    </row>
    <row r="4" spans="1:10" x14ac:dyDescent="0.3">
      <c r="A4" s="19">
        <v>1</v>
      </c>
      <c r="B4" s="20" t="s">
        <v>11</v>
      </c>
      <c r="C4" s="21" t="s">
        <v>10</v>
      </c>
      <c r="D4" s="22">
        <v>1</v>
      </c>
      <c r="E4" s="23">
        <v>0</v>
      </c>
      <c r="F4" s="24">
        <f t="shared" ref="F4:F35" si="0">ROUND(E4*(1+G4),2)</f>
        <v>0</v>
      </c>
      <c r="G4" s="25">
        <v>0.08</v>
      </c>
      <c r="H4" s="24">
        <f t="shared" ref="H4:H35" si="1">ROUND(E4*D4,2)</f>
        <v>0</v>
      </c>
      <c r="I4" s="24">
        <f t="shared" ref="I4:I35" si="2">ROUND(H4*(1+G4),2)</f>
        <v>0</v>
      </c>
      <c r="J4" s="3"/>
    </row>
    <row r="5" spans="1:10" x14ac:dyDescent="0.3">
      <c r="A5" s="19">
        <f>A4+1</f>
        <v>2</v>
      </c>
      <c r="B5" s="20" t="s">
        <v>12</v>
      </c>
      <c r="C5" s="21" t="s">
        <v>10</v>
      </c>
      <c r="D5" s="22">
        <v>1</v>
      </c>
      <c r="E5" s="23">
        <v>0</v>
      </c>
      <c r="F5" s="24">
        <f t="shared" si="0"/>
        <v>0</v>
      </c>
      <c r="G5" s="25">
        <v>0.08</v>
      </c>
      <c r="H5" s="24">
        <f t="shared" si="1"/>
        <v>0</v>
      </c>
      <c r="I5" s="24">
        <f t="shared" si="2"/>
        <v>0</v>
      </c>
      <c r="J5" s="3"/>
    </row>
    <row r="6" spans="1:10" x14ac:dyDescent="0.3">
      <c r="A6" s="19">
        <f t="shared" ref="A6:A35" si="3">A5+1</f>
        <v>3</v>
      </c>
      <c r="B6" s="20" t="s">
        <v>13</v>
      </c>
      <c r="C6" s="21" t="s">
        <v>10</v>
      </c>
      <c r="D6" s="22">
        <v>1</v>
      </c>
      <c r="E6" s="23">
        <v>0</v>
      </c>
      <c r="F6" s="24">
        <f t="shared" si="0"/>
        <v>0</v>
      </c>
      <c r="G6" s="25">
        <v>0.08</v>
      </c>
      <c r="H6" s="24">
        <f t="shared" si="1"/>
        <v>0</v>
      </c>
      <c r="I6" s="24">
        <f t="shared" si="2"/>
        <v>0</v>
      </c>
      <c r="J6" s="3"/>
    </row>
    <row r="7" spans="1:10" x14ac:dyDescent="0.3">
      <c r="A7" s="19">
        <f t="shared" si="3"/>
        <v>4</v>
      </c>
      <c r="B7" s="20" t="s">
        <v>14</v>
      </c>
      <c r="C7" s="21" t="s">
        <v>10</v>
      </c>
      <c r="D7" s="22">
        <v>1</v>
      </c>
      <c r="E7" s="23">
        <v>0</v>
      </c>
      <c r="F7" s="24">
        <f t="shared" si="0"/>
        <v>0</v>
      </c>
      <c r="G7" s="25">
        <v>0.08</v>
      </c>
      <c r="H7" s="24">
        <f t="shared" si="1"/>
        <v>0</v>
      </c>
      <c r="I7" s="24">
        <f t="shared" si="2"/>
        <v>0</v>
      </c>
      <c r="J7" s="3"/>
    </row>
    <row r="8" spans="1:10" x14ac:dyDescent="0.3">
      <c r="A8" s="19">
        <f t="shared" si="3"/>
        <v>5</v>
      </c>
      <c r="B8" s="20" t="s">
        <v>15</v>
      </c>
      <c r="C8" s="21" t="s">
        <v>10</v>
      </c>
      <c r="D8" s="22">
        <v>1</v>
      </c>
      <c r="E8" s="23">
        <v>0</v>
      </c>
      <c r="F8" s="24">
        <f t="shared" si="0"/>
        <v>0</v>
      </c>
      <c r="G8" s="25">
        <v>0.08</v>
      </c>
      <c r="H8" s="24">
        <f t="shared" si="1"/>
        <v>0</v>
      </c>
      <c r="I8" s="24">
        <f t="shared" si="2"/>
        <v>0</v>
      </c>
      <c r="J8" s="3"/>
    </row>
    <row r="9" spans="1:10" x14ac:dyDescent="0.3">
      <c r="A9" s="19">
        <f t="shared" si="3"/>
        <v>6</v>
      </c>
      <c r="B9" s="20" t="s">
        <v>16</v>
      </c>
      <c r="C9" s="21" t="s">
        <v>10</v>
      </c>
      <c r="D9" s="22">
        <v>1</v>
      </c>
      <c r="E9" s="23">
        <v>0</v>
      </c>
      <c r="F9" s="24">
        <f t="shared" si="0"/>
        <v>0</v>
      </c>
      <c r="G9" s="25">
        <v>0.08</v>
      </c>
      <c r="H9" s="24">
        <f t="shared" si="1"/>
        <v>0</v>
      </c>
      <c r="I9" s="24">
        <f t="shared" si="2"/>
        <v>0</v>
      </c>
      <c r="J9" s="3"/>
    </row>
    <row r="10" spans="1:10" x14ac:dyDescent="0.3">
      <c r="A10" s="19">
        <f t="shared" si="3"/>
        <v>7</v>
      </c>
      <c r="B10" s="20" t="s">
        <v>17</v>
      </c>
      <c r="C10" s="21" t="s">
        <v>10</v>
      </c>
      <c r="D10" s="22">
        <v>1</v>
      </c>
      <c r="E10" s="23">
        <v>0</v>
      </c>
      <c r="F10" s="24">
        <f t="shared" si="0"/>
        <v>0</v>
      </c>
      <c r="G10" s="25">
        <v>0.08</v>
      </c>
      <c r="H10" s="24">
        <f t="shared" si="1"/>
        <v>0</v>
      </c>
      <c r="I10" s="24">
        <f t="shared" si="2"/>
        <v>0</v>
      </c>
      <c r="J10" s="3"/>
    </row>
    <row r="11" spans="1:10" x14ac:dyDescent="0.3">
      <c r="A11" s="19">
        <f t="shared" si="3"/>
        <v>8</v>
      </c>
      <c r="B11" s="20" t="s">
        <v>18</v>
      </c>
      <c r="C11" s="21" t="s">
        <v>10</v>
      </c>
      <c r="D11" s="22">
        <v>1</v>
      </c>
      <c r="E11" s="23">
        <v>0</v>
      </c>
      <c r="F11" s="24">
        <f t="shared" si="0"/>
        <v>0</v>
      </c>
      <c r="G11" s="25">
        <v>0.08</v>
      </c>
      <c r="H11" s="24">
        <f t="shared" si="1"/>
        <v>0</v>
      </c>
      <c r="I11" s="24">
        <f t="shared" si="2"/>
        <v>0</v>
      </c>
      <c r="J11" s="3"/>
    </row>
    <row r="12" spans="1:10" x14ac:dyDescent="0.3">
      <c r="A12" s="19">
        <f t="shared" si="3"/>
        <v>9</v>
      </c>
      <c r="B12" s="20" t="s">
        <v>19</v>
      </c>
      <c r="C12" s="21" t="s">
        <v>10</v>
      </c>
      <c r="D12" s="22">
        <v>1</v>
      </c>
      <c r="E12" s="23">
        <v>0</v>
      </c>
      <c r="F12" s="24">
        <f t="shared" si="0"/>
        <v>0</v>
      </c>
      <c r="G12" s="25">
        <v>0.08</v>
      </c>
      <c r="H12" s="24">
        <f t="shared" si="1"/>
        <v>0</v>
      </c>
      <c r="I12" s="24">
        <f t="shared" si="2"/>
        <v>0</v>
      </c>
      <c r="J12" s="3"/>
    </row>
    <row r="13" spans="1:10" x14ac:dyDescent="0.3">
      <c r="A13" s="19">
        <f t="shared" si="3"/>
        <v>10</v>
      </c>
      <c r="B13" s="20" t="s">
        <v>20</v>
      </c>
      <c r="C13" s="21" t="s">
        <v>10</v>
      </c>
      <c r="D13" s="22">
        <v>1</v>
      </c>
      <c r="E13" s="23">
        <v>0</v>
      </c>
      <c r="F13" s="24">
        <f t="shared" si="0"/>
        <v>0</v>
      </c>
      <c r="G13" s="25">
        <v>0.08</v>
      </c>
      <c r="H13" s="24">
        <f t="shared" si="1"/>
        <v>0</v>
      </c>
      <c r="I13" s="24">
        <f t="shared" si="2"/>
        <v>0</v>
      </c>
      <c r="J13" s="3"/>
    </row>
    <row r="14" spans="1:10" x14ac:dyDescent="0.3">
      <c r="A14" s="19">
        <f t="shared" si="3"/>
        <v>11</v>
      </c>
      <c r="B14" s="20" t="s">
        <v>21</v>
      </c>
      <c r="C14" s="21" t="s">
        <v>10</v>
      </c>
      <c r="D14" s="22">
        <v>1</v>
      </c>
      <c r="E14" s="23">
        <v>0</v>
      </c>
      <c r="F14" s="24">
        <f t="shared" si="0"/>
        <v>0</v>
      </c>
      <c r="G14" s="25">
        <v>0.08</v>
      </c>
      <c r="H14" s="24">
        <f t="shared" si="1"/>
        <v>0</v>
      </c>
      <c r="I14" s="24">
        <f t="shared" si="2"/>
        <v>0</v>
      </c>
      <c r="J14" s="3"/>
    </row>
    <row r="15" spans="1:10" x14ac:dyDescent="0.3">
      <c r="A15" s="19">
        <f t="shared" si="3"/>
        <v>12</v>
      </c>
      <c r="B15" s="20" t="s">
        <v>22</v>
      </c>
      <c r="C15" s="21" t="s">
        <v>10</v>
      </c>
      <c r="D15" s="22">
        <v>1</v>
      </c>
      <c r="E15" s="23">
        <v>0</v>
      </c>
      <c r="F15" s="24">
        <f t="shared" si="0"/>
        <v>0</v>
      </c>
      <c r="G15" s="25">
        <v>0.08</v>
      </c>
      <c r="H15" s="24">
        <f t="shared" si="1"/>
        <v>0</v>
      </c>
      <c r="I15" s="24">
        <f t="shared" si="2"/>
        <v>0</v>
      </c>
      <c r="J15" s="3"/>
    </row>
    <row r="16" spans="1:10" x14ac:dyDescent="0.3">
      <c r="A16" s="19">
        <f t="shared" si="3"/>
        <v>13</v>
      </c>
      <c r="B16" s="20" t="s">
        <v>23</v>
      </c>
      <c r="C16" s="21" t="s">
        <v>10</v>
      </c>
      <c r="D16" s="22">
        <v>1</v>
      </c>
      <c r="E16" s="23">
        <v>0</v>
      </c>
      <c r="F16" s="24">
        <f t="shared" si="0"/>
        <v>0</v>
      </c>
      <c r="G16" s="25">
        <v>0.08</v>
      </c>
      <c r="H16" s="24">
        <f t="shared" si="1"/>
        <v>0</v>
      </c>
      <c r="I16" s="24">
        <f t="shared" si="2"/>
        <v>0</v>
      </c>
      <c r="J16" s="3"/>
    </row>
    <row r="17" spans="1:10" x14ac:dyDescent="0.3">
      <c r="A17" s="19">
        <f t="shared" si="3"/>
        <v>14</v>
      </c>
      <c r="B17" s="20" t="s">
        <v>24</v>
      </c>
      <c r="C17" s="21" t="s">
        <v>10</v>
      </c>
      <c r="D17" s="22">
        <v>1</v>
      </c>
      <c r="E17" s="23">
        <v>0</v>
      </c>
      <c r="F17" s="24">
        <f t="shared" si="0"/>
        <v>0</v>
      </c>
      <c r="G17" s="25">
        <v>0.08</v>
      </c>
      <c r="H17" s="24">
        <f t="shared" si="1"/>
        <v>0</v>
      </c>
      <c r="I17" s="24">
        <f t="shared" si="2"/>
        <v>0</v>
      </c>
      <c r="J17" s="3"/>
    </row>
    <row r="18" spans="1:10" x14ac:dyDescent="0.3">
      <c r="A18" s="19">
        <f t="shared" si="3"/>
        <v>15</v>
      </c>
      <c r="B18" s="20" t="s">
        <v>25</v>
      </c>
      <c r="C18" s="21" t="s">
        <v>10</v>
      </c>
      <c r="D18" s="22">
        <v>1</v>
      </c>
      <c r="E18" s="23">
        <v>0</v>
      </c>
      <c r="F18" s="24">
        <f t="shared" si="0"/>
        <v>0</v>
      </c>
      <c r="G18" s="25">
        <v>0.08</v>
      </c>
      <c r="H18" s="24">
        <f t="shared" si="1"/>
        <v>0</v>
      </c>
      <c r="I18" s="24">
        <f t="shared" si="2"/>
        <v>0</v>
      </c>
      <c r="J18" s="3"/>
    </row>
    <row r="19" spans="1:10" x14ac:dyDescent="0.3">
      <c r="A19" s="19">
        <f t="shared" si="3"/>
        <v>16</v>
      </c>
      <c r="B19" s="20" t="s">
        <v>26</v>
      </c>
      <c r="C19" s="21" t="s">
        <v>10</v>
      </c>
      <c r="D19" s="22">
        <v>1</v>
      </c>
      <c r="E19" s="23">
        <v>0</v>
      </c>
      <c r="F19" s="24">
        <f t="shared" si="0"/>
        <v>0</v>
      </c>
      <c r="G19" s="25">
        <v>0.08</v>
      </c>
      <c r="H19" s="24">
        <f t="shared" si="1"/>
        <v>0</v>
      </c>
      <c r="I19" s="24">
        <f t="shared" si="2"/>
        <v>0</v>
      </c>
      <c r="J19" s="3"/>
    </row>
    <row r="20" spans="1:10" x14ac:dyDescent="0.3">
      <c r="A20" s="19">
        <f t="shared" si="3"/>
        <v>17</v>
      </c>
      <c r="B20" s="20" t="s">
        <v>27</v>
      </c>
      <c r="C20" s="21" t="s">
        <v>10</v>
      </c>
      <c r="D20" s="22">
        <v>1</v>
      </c>
      <c r="E20" s="23">
        <v>0</v>
      </c>
      <c r="F20" s="24">
        <f t="shared" si="0"/>
        <v>0</v>
      </c>
      <c r="G20" s="25">
        <v>0.08</v>
      </c>
      <c r="H20" s="24">
        <f t="shared" si="1"/>
        <v>0</v>
      </c>
      <c r="I20" s="24">
        <f t="shared" si="2"/>
        <v>0</v>
      </c>
      <c r="J20" s="3"/>
    </row>
    <row r="21" spans="1:10" x14ac:dyDescent="0.3">
      <c r="A21" s="19">
        <f t="shared" si="3"/>
        <v>18</v>
      </c>
      <c r="B21" s="20" t="s">
        <v>28</v>
      </c>
      <c r="C21" s="21" t="s">
        <v>10</v>
      </c>
      <c r="D21" s="22">
        <v>1</v>
      </c>
      <c r="E21" s="23">
        <v>0</v>
      </c>
      <c r="F21" s="24">
        <f t="shared" si="0"/>
        <v>0</v>
      </c>
      <c r="G21" s="25">
        <v>0.08</v>
      </c>
      <c r="H21" s="24">
        <f t="shared" si="1"/>
        <v>0</v>
      </c>
      <c r="I21" s="24">
        <f t="shared" si="2"/>
        <v>0</v>
      </c>
      <c r="J21" s="3"/>
    </row>
    <row r="22" spans="1:10" x14ac:dyDescent="0.3">
      <c r="A22" s="19">
        <f t="shared" si="3"/>
        <v>19</v>
      </c>
      <c r="B22" s="20" t="s">
        <v>29</v>
      </c>
      <c r="C22" s="21" t="s">
        <v>10</v>
      </c>
      <c r="D22" s="22">
        <v>1</v>
      </c>
      <c r="E22" s="23">
        <v>0</v>
      </c>
      <c r="F22" s="24">
        <f t="shared" si="0"/>
        <v>0</v>
      </c>
      <c r="G22" s="25">
        <v>0.08</v>
      </c>
      <c r="H22" s="24">
        <f t="shared" si="1"/>
        <v>0</v>
      </c>
      <c r="I22" s="24">
        <f t="shared" si="2"/>
        <v>0</v>
      </c>
      <c r="J22" s="3"/>
    </row>
    <row r="23" spans="1:10" x14ac:dyDescent="0.3">
      <c r="A23" s="19">
        <f t="shared" si="3"/>
        <v>20</v>
      </c>
      <c r="B23" s="20" t="s">
        <v>30</v>
      </c>
      <c r="C23" s="21" t="s">
        <v>10</v>
      </c>
      <c r="D23" s="22">
        <v>1</v>
      </c>
      <c r="E23" s="23">
        <v>0</v>
      </c>
      <c r="F23" s="24">
        <f t="shared" si="0"/>
        <v>0</v>
      </c>
      <c r="G23" s="25">
        <v>0.08</v>
      </c>
      <c r="H23" s="24">
        <f t="shared" si="1"/>
        <v>0</v>
      </c>
      <c r="I23" s="24">
        <f t="shared" si="2"/>
        <v>0</v>
      </c>
      <c r="J23" s="3"/>
    </row>
    <row r="24" spans="1:10" x14ac:dyDescent="0.3">
      <c r="A24" s="19">
        <f t="shared" si="3"/>
        <v>21</v>
      </c>
      <c r="B24" s="20" t="s">
        <v>31</v>
      </c>
      <c r="C24" s="21" t="s">
        <v>10</v>
      </c>
      <c r="D24" s="22">
        <v>1</v>
      </c>
      <c r="E24" s="23">
        <v>0</v>
      </c>
      <c r="F24" s="24">
        <f t="shared" si="0"/>
        <v>0</v>
      </c>
      <c r="G24" s="25">
        <v>0.08</v>
      </c>
      <c r="H24" s="24">
        <f t="shared" si="1"/>
        <v>0</v>
      </c>
      <c r="I24" s="24">
        <f t="shared" si="2"/>
        <v>0</v>
      </c>
      <c r="J24" s="3"/>
    </row>
    <row r="25" spans="1:10" x14ac:dyDescent="0.3">
      <c r="A25" s="19">
        <f t="shared" si="3"/>
        <v>22</v>
      </c>
      <c r="B25" s="20" t="s">
        <v>32</v>
      </c>
      <c r="C25" s="21" t="s">
        <v>10</v>
      </c>
      <c r="D25" s="22">
        <v>1</v>
      </c>
      <c r="E25" s="23">
        <v>0</v>
      </c>
      <c r="F25" s="24">
        <f t="shared" si="0"/>
        <v>0</v>
      </c>
      <c r="G25" s="25">
        <v>0.08</v>
      </c>
      <c r="H25" s="24">
        <f t="shared" si="1"/>
        <v>0</v>
      </c>
      <c r="I25" s="24">
        <f t="shared" si="2"/>
        <v>0</v>
      </c>
      <c r="J25" s="3"/>
    </row>
    <row r="26" spans="1:10" x14ac:dyDescent="0.3">
      <c r="A26" s="19">
        <f t="shared" si="3"/>
        <v>23</v>
      </c>
      <c r="B26" s="20" t="s">
        <v>33</v>
      </c>
      <c r="C26" s="21" t="s">
        <v>10</v>
      </c>
      <c r="D26" s="22">
        <v>1</v>
      </c>
      <c r="E26" s="23">
        <v>0</v>
      </c>
      <c r="F26" s="24">
        <f t="shared" si="0"/>
        <v>0</v>
      </c>
      <c r="G26" s="25">
        <v>0.08</v>
      </c>
      <c r="H26" s="24">
        <f t="shared" si="1"/>
        <v>0</v>
      </c>
      <c r="I26" s="24">
        <f t="shared" si="2"/>
        <v>0</v>
      </c>
      <c r="J26" s="3"/>
    </row>
    <row r="27" spans="1:10" x14ac:dyDescent="0.3">
      <c r="A27" s="19">
        <f t="shared" si="3"/>
        <v>24</v>
      </c>
      <c r="B27" s="20" t="s">
        <v>34</v>
      </c>
      <c r="C27" s="21" t="s">
        <v>10</v>
      </c>
      <c r="D27" s="22">
        <v>2</v>
      </c>
      <c r="E27" s="23">
        <v>0</v>
      </c>
      <c r="F27" s="24">
        <f t="shared" si="0"/>
        <v>0</v>
      </c>
      <c r="G27" s="25">
        <v>0.08</v>
      </c>
      <c r="H27" s="24">
        <f t="shared" si="1"/>
        <v>0</v>
      </c>
      <c r="I27" s="24">
        <f t="shared" si="2"/>
        <v>0</v>
      </c>
      <c r="J27" s="3"/>
    </row>
    <row r="28" spans="1:10" x14ac:dyDescent="0.3">
      <c r="A28" s="19">
        <f t="shared" si="3"/>
        <v>25</v>
      </c>
      <c r="B28" s="20" t="s">
        <v>62</v>
      </c>
      <c r="C28" s="21" t="s">
        <v>10</v>
      </c>
      <c r="D28" s="22">
        <v>1</v>
      </c>
      <c r="E28" s="23">
        <v>0</v>
      </c>
      <c r="F28" s="24">
        <f t="shared" si="0"/>
        <v>0</v>
      </c>
      <c r="G28" s="25">
        <v>0.08</v>
      </c>
      <c r="H28" s="24">
        <f t="shared" si="1"/>
        <v>0</v>
      </c>
      <c r="I28" s="24">
        <f t="shared" si="2"/>
        <v>0</v>
      </c>
      <c r="J28" s="3"/>
    </row>
    <row r="29" spans="1:10" x14ac:dyDescent="0.3">
      <c r="A29" s="19">
        <f t="shared" si="3"/>
        <v>26</v>
      </c>
      <c r="B29" s="20" t="s">
        <v>35</v>
      </c>
      <c r="C29" s="21" t="s">
        <v>10</v>
      </c>
      <c r="D29" s="22">
        <v>1</v>
      </c>
      <c r="E29" s="23">
        <v>0</v>
      </c>
      <c r="F29" s="24">
        <f t="shared" si="0"/>
        <v>0</v>
      </c>
      <c r="G29" s="25">
        <v>0.08</v>
      </c>
      <c r="H29" s="24">
        <f t="shared" si="1"/>
        <v>0</v>
      </c>
      <c r="I29" s="24">
        <f t="shared" si="2"/>
        <v>0</v>
      </c>
      <c r="J29" s="3"/>
    </row>
    <row r="30" spans="1:10" x14ac:dyDescent="0.3">
      <c r="A30" s="19">
        <f t="shared" si="3"/>
        <v>27</v>
      </c>
      <c r="B30" s="20" t="s">
        <v>36</v>
      </c>
      <c r="C30" s="21" t="s">
        <v>10</v>
      </c>
      <c r="D30" s="22">
        <v>1</v>
      </c>
      <c r="E30" s="23">
        <v>0</v>
      </c>
      <c r="F30" s="24">
        <f t="shared" si="0"/>
        <v>0</v>
      </c>
      <c r="G30" s="25">
        <v>0.08</v>
      </c>
      <c r="H30" s="24">
        <f t="shared" si="1"/>
        <v>0</v>
      </c>
      <c r="I30" s="24">
        <f t="shared" si="2"/>
        <v>0</v>
      </c>
      <c r="J30" s="3"/>
    </row>
    <row r="31" spans="1:10" x14ac:dyDescent="0.3">
      <c r="A31" s="19">
        <f t="shared" si="3"/>
        <v>28</v>
      </c>
      <c r="B31" s="20" t="s">
        <v>37</v>
      </c>
      <c r="C31" s="21" t="s">
        <v>10</v>
      </c>
      <c r="D31" s="22">
        <v>1</v>
      </c>
      <c r="E31" s="23">
        <v>0</v>
      </c>
      <c r="F31" s="24">
        <f t="shared" si="0"/>
        <v>0</v>
      </c>
      <c r="G31" s="25">
        <v>0.08</v>
      </c>
      <c r="H31" s="24">
        <f t="shared" si="1"/>
        <v>0</v>
      </c>
      <c r="I31" s="24">
        <f t="shared" si="2"/>
        <v>0</v>
      </c>
      <c r="J31" s="3"/>
    </row>
    <row r="32" spans="1:10" x14ac:dyDescent="0.3">
      <c r="A32" s="19">
        <f t="shared" si="3"/>
        <v>29</v>
      </c>
      <c r="B32" s="20" t="s">
        <v>38</v>
      </c>
      <c r="C32" s="21" t="s">
        <v>10</v>
      </c>
      <c r="D32" s="22">
        <v>1</v>
      </c>
      <c r="E32" s="23">
        <v>0</v>
      </c>
      <c r="F32" s="24">
        <f t="shared" si="0"/>
        <v>0</v>
      </c>
      <c r="G32" s="25">
        <v>0.08</v>
      </c>
      <c r="H32" s="24">
        <f t="shared" si="1"/>
        <v>0</v>
      </c>
      <c r="I32" s="24">
        <f t="shared" si="2"/>
        <v>0</v>
      </c>
      <c r="J32" s="3"/>
    </row>
    <row r="33" spans="1:10" x14ac:dyDescent="0.3">
      <c r="A33" s="19">
        <f t="shared" si="3"/>
        <v>30</v>
      </c>
      <c r="B33" s="20" t="s">
        <v>39</v>
      </c>
      <c r="C33" s="21" t="s">
        <v>10</v>
      </c>
      <c r="D33" s="22">
        <v>1</v>
      </c>
      <c r="E33" s="23">
        <v>0</v>
      </c>
      <c r="F33" s="24">
        <f t="shared" si="0"/>
        <v>0</v>
      </c>
      <c r="G33" s="25">
        <v>0.08</v>
      </c>
      <c r="H33" s="24">
        <f t="shared" si="1"/>
        <v>0</v>
      </c>
      <c r="I33" s="24">
        <f t="shared" si="2"/>
        <v>0</v>
      </c>
      <c r="J33" s="3"/>
    </row>
    <row r="34" spans="1:10" x14ac:dyDescent="0.3">
      <c r="A34" s="19">
        <f t="shared" si="3"/>
        <v>31</v>
      </c>
      <c r="B34" s="20" t="s">
        <v>40</v>
      </c>
      <c r="C34" s="21" t="s">
        <v>10</v>
      </c>
      <c r="D34" s="22">
        <v>1</v>
      </c>
      <c r="E34" s="23">
        <v>0</v>
      </c>
      <c r="F34" s="24">
        <f t="shared" si="0"/>
        <v>0</v>
      </c>
      <c r="G34" s="25">
        <v>0.08</v>
      </c>
      <c r="H34" s="24">
        <f t="shared" si="1"/>
        <v>0</v>
      </c>
      <c r="I34" s="24">
        <f t="shared" si="2"/>
        <v>0</v>
      </c>
      <c r="J34" s="3"/>
    </row>
    <row r="35" spans="1:10" x14ac:dyDescent="0.3">
      <c r="A35" s="19">
        <f t="shared" si="3"/>
        <v>32</v>
      </c>
      <c r="B35" s="20" t="s">
        <v>41</v>
      </c>
      <c r="C35" s="21" t="s">
        <v>10</v>
      </c>
      <c r="D35" s="22">
        <v>1</v>
      </c>
      <c r="E35" s="23">
        <v>0</v>
      </c>
      <c r="F35" s="24">
        <f t="shared" si="0"/>
        <v>0</v>
      </c>
      <c r="G35" s="25">
        <v>0.08</v>
      </c>
      <c r="H35" s="24">
        <f t="shared" si="1"/>
        <v>0</v>
      </c>
      <c r="I35" s="24">
        <f t="shared" si="2"/>
        <v>0</v>
      </c>
      <c r="J35" s="3"/>
    </row>
    <row r="36" spans="1:10" x14ac:dyDescent="0.3">
      <c r="A36" s="26"/>
      <c r="B36" s="27"/>
      <c r="C36" s="28"/>
      <c r="D36" s="29"/>
      <c r="E36" s="30"/>
      <c r="F36" s="31"/>
      <c r="G36" s="34" t="s">
        <v>42</v>
      </c>
      <c r="H36" s="35">
        <f>SUM(H4:H35)</f>
        <v>0</v>
      </c>
      <c r="I36" s="35">
        <f>SUM(I4:I35)</f>
        <v>0</v>
      </c>
      <c r="J36" s="32"/>
    </row>
    <row r="37" spans="1:10" x14ac:dyDescent="0.3">
      <c r="B37" s="4"/>
    </row>
    <row r="38" spans="1:10" x14ac:dyDescent="0.3">
      <c r="G38" s="33" t="s">
        <v>43</v>
      </c>
      <c r="H38" s="33"/>
    </row>
    <row r="39" spans="1:10" x14ac:dyDescent="0.3">
      <c r="G39" s="33"/>
      <c r="H39" s="33" t="s">
        <v>44</v>
      </c>
    </row>
    <row r="42" spans="1:10" x14ac:dyDescent="0.3">
      <c r="B42" s="10" t="s">
        <v>59</v>
      </c>
    </row>
    <row r="43" spans="1:10" ht="40.799999999999997" x14ac:dyDescent="0.3">
      <c r="A43" s="13" t="s">
        <v>0</v>
      </c>
      <c r="B43" s="14" t="s">
        <v>1</v>
      </c>
      <c r="C43" s="15" t="s">
        <v>2</v>
      </c>
      <c r="D43" s="16" t="s">
        <v>3</v>
      </c>
      <c r="E43" s="17" t="s">
        <v>4</v>
      </c>
      <c r="F43" s="18" t="s">
        <v>5</v>
      </c>
      <c r="G43" s="7" t="s">
        <v>6</v>
      </c>
      <c r="H43" s="18" t="s">
        <v>7</v>
      </c>
      <c r="I43" s="18" t="s">
        <v>8</v>
      </c>
      <c r="J43" s="8" t="s">
        <v>9</v>
      </c>
    </row>
    <row r="44" spans="1:10" x14ac:dyDescent="0.3">
      <c r="A44" s="19">
        <v>1</v>
      </c>
      <c r="B44" s="20" t="s">
        <v>45</v>
      </c>
      <c r="C44" s="21" t="s">
        <v>10</v>
      </c>
      <c r="D44" s="22">
        <v>1</v>
      </c>
      <c r="E44" s="23">
        <v>0</v>
      </c>
      <c r="F44" s="24">
        <f t="shared" ref="F44:F56" si="4">ROUND(E44*(1+G44),2)</f>
        <v>0</v>
      </c>
      <c r="G44" s="25">
        <v>0.08</v>
      </c>
      <c r="H44" s="24">
        <f t="shared" ref="H44:H56" si="5">ROUND(E44*D44,2)</f>
        <v>0</v>
      </c>
      <c r="I44" s="24">
        <f t="shared" ref="I44:I56" si="6">ROUND(H44*(1+G44),2)</f>
        <v>0</v>
      </c>
      <c r="J44" s="3"/>
    </row>
    <row r="45" spans="1:10" x14ac:dyDescent="0.3">
      <c r="A45" s="19">
        <f>A44+1</f>
        <v>2</v>
      </c>
      <c r="B45" s="20" t="s">
        <v>46</v>
      </c>
      <c r="C45" s="21" t="s">
        <v>10</v>
      </c>
      <c r="D45" s="22">
        <v>1</v>
      </c>
      <c r="E45" s="23">
        <v>0</v>
      </c>
      <c r="F45" s="24">
        <f t="shared" si="4"/>
        <v>0</v>
      </c>
      <c r="G45" s="25">
        <v>0.08</v>
      </c>
      <c r="H45" s="24">
        <f t="shared" si="5"/>
        <v>0</v>
      </c>
      <c r="I45" s="24">
        <f t="shared" si="6"/>
        <v>0</v>
      </c>
      <c r="J45" s="3"/>
    </row>
    <row r="46" spans="1:10" ht="24" x14ac:dyDescent="0.3">
      <c r="A46" s="19">
        <f t="shared" ref="A46:A56" si="7">A45+1</f>
        <v>3</v>
      </c>
      <c r="B46" s="20" t="s">
        <v>47</v>
      </c>
      <c r="C46" s="21" t="s">
        <v>10</v>
      </c>
      <c r="D46" s="22">
        <v>1</v>
      </c>
      <c r="E46" s="23">
        <v>0</v>
      </c>
      <c r="F46" s="24">
        <f t="shared" si="4"/>
        <v>0</v>
      </c>
      <c r="G46" s="25">
        <v>0.08</v>
      </c>
      <c r="H46" s="24">
        <f t="shared" si="5"/>
        <v>0</v>
      </c>
      <c r="I46" s="24">
        <f t="shared" si="6"/>
        <v>0</v>
      </c>
      <c r="J46" s="3"/>
    </row>
    <row r="47" spans="1:10" x14ac:dyDescent="0.3">
      <c r="A47" s="19">
        <f t="shared" si="7"/>
        <v>4</v>
      </c>
      <c r="B47" s="20" t="s">
        <v>48</v>
      </c>
      <c r="C47" s="21" t="s">
        <v>10</v>
      </c>
      <c r="D47" s="22">
        <v>1</v>
      </c>
      <c r="E47" s="23">
        <v>0</v>
      </c>
      <c r="F47" s="24">
        <f t="shared" si="4"/>
        <v>0</v>
      </c>
      <c r="G47" s="25">
        <v>0.08</v>
      </c>
      <c r="H47" s="24">
        <f t="shared" si="5"/>
        <v>0</v>
      </c>
      <c r="I47" s="24">
        <f t="shared" si="6"/>
        <v>0</v>
      </c>
      <c r="J47" s="3"/>
    </row>
    <row r="48" spans="1:10" ht="24" x14ac:dyDescent="0.3">
      <c r="A48" s="19">
        <f t="shared" si="7"/>
        <v>5</v>
      </c>
      <c r="B48" s="20" t="s">
        <v>49</v>
      </c>
      <c r="C48" s="21" t="s">
        <v>10</v>
      </c>
      <c r="D48" s="22">
        <v>1</v>
      </c>
      <c r="E48" s="23">
        <v>0</v>
      </c>
      <c r="F48" s="24">
        <f t="shared" si="4"/>
        <v>0</v>
      </c>
      <c r="G48" s="25">
        <v>0.08</v>
      </c>
      <c r="H48" s="24">
        <f t="shared" si="5"/>
        <v>0</v>
      </c>
      <c r="I48" s="24">
        <f t="shared" si="6"/>
        <v>0</v>
      </c>
      <c r="J48" s="3"/>
    </row>
    <row r="49" spans="1:10" ht="24" x14ac:dyDescent="0.3">
      <c r="A49" s="19">
        <f t="shared" si="7"/>
        <v>6</v>
      </c>
      <c r="B49" s="20" t="s">
        <v>50</v>
      </c>
      <c r="C49" s="21" t="s">
        <v>10</v>
      </c>
      <c r="D49" s="22">
        <v>1</v>
      </c>
      <c r="E49" s="23">
        <v>0</v>
      </c>
      <c r="F49" s="24">
        <f t="shared" si="4"/>
        <v>0</v>
      </c>
      <c r="G49" s="25">
        <v>0.08</v>
      </c>
      <c r="H49" s="24">
        <f t="shared" si="5"/>
        <v>0</v>
      </c>
      <c r="I49" s="24">
        <f t="shared" si="6"/>
        <v>0</v>
      </c>
      <c r="J49" s="3"/>
    </row>
    <row r="50" spans="1:10" x14ac:dyDescent="0.3">
      <c r="A50" s="19">
        <f t="shared" si="7"/>
        <v>7</v>
      </c>
      <c r="B50" s="20" t="s">
        <v>51</v>
      </c>
      <c r="C50" s="21" t="s">
        <v>10</v>
      </c>
      <c r="D50" s="22">
        <v>1</v>
      </c>
      <c r="E50" s="23">
        <v>0</v>
      </c>
      <c r="F50" s="24">
        <f t="shared" si="4"/>
        <v>0</v>
      </c>
      <c r="G50" s="25">
        <v>0.08</v>
      </c>
      <c r="H50" s="24">
        <f t="shared" si="5"/>
        <v>0</v>
      </c>
      <c r="I50" s="24">
        <f t="shared" si="6"/>
        <v>0</v>
      </c>
      <c r="J50" s="3"/>
    </row>
    <row r="51" spans="1:10" x14ac:dyDescent="0.3">
      <c r="A51" s="19">
        <f t="shared" si="7"/>
        <v>8</v>
      </c>
      <c r="B51" s="20" t="s">
        <v>52</v>
      </c>
      <c r="C51" s="21" t="s">
        <v>10</v>
      </c>
      <c r="D51" s="22">
        <v>1</v>
      </c>
      <c r="E51" s="23">
        <v>0</v>
      </c>
      <c r="F51" s="24">
        <f t="shared" si="4"/>
        <v>0</v>
      </c>
      <c r="G51" s="25">
        <v>0.08</v>
      </c>
      <c r="H51" s="24">
        <f t="shared" si="5"/>
        <v>0</v>
      </c>
      <c r="I51" s="24">
        <f t="shared" si="6"/>
        <v>0</v>
      </c>
      <c r="J51" s="3"/>
    </row>
    <row r="52" spans="1:10" x14ac:dyDescent="0.3">
      <c r="A52" s="19">
        <f t="shared" si="7"/>
        <v>9</v>
      </c>
      <c r="B52" s="20" t="s">
        <v>53</v>
      </c>
      <c r="C52" s="21" t="s">
        <v>10</v>
      </c>
      <c r="D52" s="22">
        <v>1</v>
      </c>
      <c r="E52" s="23">
        <v>0</v>
      </c>
      <c r="F52" s="24">
        <f t="shared" si="4"/>
        <v>0</v>
      </c>
      <c r="G52" s="25">
        <v>0.08</v>
      </c>
      <c r="H52" s="24">
        <f t="shared" si="5"/>
        <v>0</v>
      </c>
      <c r="I52" s="24">
        <f t="shared" si="6"/>
        <v>0</v>
      </c>
      <c r="J52" s="3"/>
    </row>
    <row r="53" spans="1:10" x14ac:dyDescent="0.3">
      <c r="A53" s="19">
        <f t="shared" si="7"/>
        <v>10</v>
      </c>
      <c r="B53" s="20" t="s">
        <v>54</v>
      </c>
      <c r="C53" s="21" t="s">
        <v>10</v>
      </c>
      <c r="D53" s="22">
        <v>1</v>
      </c>
      <c r="E53" s="23">
        <v>0</v>
      </c>
      <c r="F53" s="24">
        <f t="shared" si="4"/>
        <v>0</v>
      </c>
      <c r="G53" s="25">
        <v>0.08</v>
      </c>
      <c r="H53" s="24">
        <f t="shared" si="5"/>
        <v>0</v>
      </c>
      <c r="I53" s="24">
        <f t="shared" si="6"/>
        <v>0</v>
      </c>
      <c r="J53" s="3"/>
    </row>
    <row r="54" spans="1:10" ht="24" x14ac:dyDescent="0.3">
      <c r="A54" s="19">
        <f t="shared" si="7"/>
        <v>11</v>
      </c>
      <c r="B54" s="20" t="s">
        <v>55</v>
      </c>
      <c r="C54" s="21" t="s">
        <v>10</v>
      </c>
      <c r="D54" s="22">
        <v>1</v>
      </c>
      <c r="E54" s="23">
        <v>0</v>
      </c>
      <c r="F54" s="24">
        <f t="shared" si="4"/>
        <v>0</v>
      </c>
      <c r="G54" s="25">
        <v>0.08</v>
      </c>
      <c r="H54" s="24">
        <f t="shared" si="5"/>
        <v>0</v>
      </c>
      <c r="I54" s="24">
        <f t="shared" si="6"/>
        <v>0</v>
      </c>
      <c r="J54" s="3"/>
    </row>
    <row r="55" spans="1:10" ht="24" x14ac:dyDescent="0.3">
      <c r="A55" s="19">
        <f t="shared" si="7"/>
        <v>12</v>
      </c>
      <c r="B55" s="20" t="s">
        <v>56</v>
      </c>
      <c r="C55" s="21" t="s">
        <v>10</v>
      </c>
      <c r="D55" s="22">
        <v>1</v>
      </c>
      <c r="E55" s="23">
        <v>0</v>
      </c>
      <c r="F55" s="24">
        <f t="shared" si="4"/>
        <v>0</v>
      </c>
      <c r="G55" s="25">
        <v>0.08</v>
      </c>
      <c r="H55" s="24">
        <f t="shared" si="5"/>
        <v>0</v>
      </c>
      <c r="I55" s="24">
        <f t="shared" si="6"/>
        <v>0</v>
      </c>
      <c r="J55" s="3"/>
    </row>
    <row r="56" spans="1:10" ht="24" x14ac:dyDescent="0.3">
      <c r="A56" s="19">
        <f t="shared" si="7"/>
        <v>13</v>
      </c>
      <c r="B56" s="20" t="s">
        <v>57</v>
      </c>
      <c r="C56" s="21" t="s">
        <v>10</v>
      </c>
      <c r="D56" s="22">
        <v>1</v>
      </c>
      <c r="E56" s="23">
        <v>0</v>
      </c>
      <c r="F56" s="24">
        <f t="shared" si="4"/>
        <v>0</v>
      </c>
      <c r="G56" s="25">
        <v>0.08</v>
      </c>
      <c r="H56" s="24">
        <f t="shared" si="5"/>
        <v>0</v>
      </c>
      <c r="I56" s="24">
        <f t="shared" si="6"/>
        <v>0</v>
      </c>
      <c r="J56" s="3"/>
    </row>
    <row r="57" spans="1:10" x14ac:dyDescent="0.3">
      <c r="G57" s="34" t="s">
        <v>42</v>
      </c>
      <c r="H57" s="35">
        <f>SUM(H44:H56)</f>
        <v>0</v>
      </c>
      <c r="I57" s="35">
        <f>SUM(I44:I56)</f>
        <v>0</v>
      </c>
    </row>
    <row r="59" spans="1:10" x14ac:dyDescent="0.3">
      <c r="G59" s="33" t="s">
        <v>43</v>
      </c>
      <c r="H59" s="33"/>
    </row>
    <row r="60" spans="1:10" x14ac:dyDescent="0.3">
      <c r="G60" s="33"/>
      <c r="H60" s="33" t="s">
        <v>44</v>
      </c>
    </row>
  </sheetData>
  <phoneticPr fontId="1" type="noConversion"/>
  <pageMargins left="0.19685039370078741" right="0.19685039370078741" top="0.19685039370078741" bottom="0.19685039370078741" header="0" footer="0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andrzej.ornatowski</dc:creator>
  <cp:lastModifiedBy>andrzej.ornatowski</cp:lastModifiedBy>
  <cp:lastPrinted>2019-08-02T12:29:27Z</cp:lastPrinted>
  <dcterms:created xsi:type="dcterms:W3CDTF">2019-08-02T11:54:04Z</dcterms:created>
  <dcterms:modified xsi:type="dcterms:W3CDTF">2019-08-02T13:30:51Z</dcterms:modified>
</cp:coreProperties>
</file>