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inga.niedzwiecka\Desktop\Zamówienia\Zamówienia BZP\PRZETARGI\2019\33.2019 Opatrunki laryngologiczne\Pytania\"/>
    </mc:Choice>
  </mc:AlternateContent>
  <xr:revisionPtr revIDLastSave="0" documentId="8_{CD892392-3B8C-4883-8ECC-CBC9B5D63B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.C  1 i 1A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5" l="1"/>
  <c r="J24" i="5" s="1"/>
  <c r="G24" i="5"/>
  <c r="I23" i="5"/>
  <c r="J23" i="5" s="1"/>
  <c r="G23" i="5"/>
  <c r="I22" i="5"/>
  <c r="J22" i="5" s="1"/>
  <c r="G22" i="5"/>
  <c r="I21" i="5"/>
  <c r="J21" i="5" s="1"/>
  <c r="G21" i="5"/>
  <c r="I20" i="5"/>
  <c r="J20" i="5" s="1"/>
  <c r="G20" i="5"/>
  <c r="I19" i="5"/>
  <c r="J19" i="5" s="1"/>
  <c r="G19" i="5"/>
  <c r="I18" i="5"/>
  <c r="J18" i="5" s="1"/>
  <c r="G18" i="5"/>
  <c r="I12" i="5"/>
  <c r="J12" i="5" s="1"/>
  <c r="G12" i="5"/>
  <c r="I11" i="5"/>
  <c r="J11" i="5" s="1"/>
  <c r="G11" i="5"/>
  <c r="I10" i="5"/>
  <c r="J10" i="5" s="1"/>
  <c r="G10" i="5"/>
  <c r="I9" i="5"/>
  <c r="J9" i="5" s="1"/>
  <c r="G9" i="5"/>
  <c r="I8" i="5"/>
  <c r="J8" i="5" s="1"/>
  <c r="G8" i="5"/>
  <c r="I7" i="5"/>
  <c r="J7" i="5" s="1"/>
  <c r="G7" i="5"/>
  <c r="I6" i="5"/>
  <c r="J6" i="5" s="1"/>
  <c r="G6" i="5"/>
  <c r="I5" i="5"/>
  <c r="G5" i="5"/>
  <c r="I13" i="5" l="1"/>
  <c r="J25" i="5"/>
  <c r="J5" i="5"/>
  <c r="J13" i="5" s="1"/>
  <c r="I25" i="5"/>
</calcChain>
</file>

<file path=xl/sharedStrings.xml><?xml version="1.0" encoding="utf-8"?>
<sst xmlns="http://schemas.openxmlformats.org/spreadsheetml/2006/main" count="68" uniqueCount="37">
  <si>
    <t>Opis przedmiotu zamówienia</t>
  </si>
  <si>
    <t>Rozmiar</t>
  </si>
  <si>
    <t>J.m.</t>
  </si>
  <si>
    <t>Ilość</t>
  </si>
  <si>
    <t>Cena jednostkowa brutto</t>
  </si>
  <si>
    <t>Podatek Vat
 (%)</t>
  </si>
  <si>
    <t>Wartość netto</t>
  </si>
  <si>
    <t>Wartość brutto</t>
  </si>
  <si>
    <t>Nazwa handlowa/ 
Nr katalogowy</t>
  </si>
  <si>
    <t>Nazwa producenta</t>
  </si>
  <si>
    <t>Opatrunej jałowy, nieprzywierający, kontaktowy z dzianiny wiskozowej nasączony maścią zawierającą 10% jodopowiodonu (PVP-1), glikol polietylonowy i wodę oczyszczoną. Zapewnia długotrwały efekt antyseptyczny o bardzo szerokim spektrum działania (bakterie gram+, gram-, zarodniki bakteryjne, beztlenowce, drożdżaki i grzyby). Opatrunek przeznaczony do  zakażonych ran powierzchniowych z małym i średnim wysiękiemw przy oparzeniach, ubytkach naskórka lub ranach pooperacyjnych.</t>
  </si>
  <si>
    <t>5 cm x 5 cm</t>
  </si>
  <si>
    <t>szt.</t>
  </si>
  <si>
    <t>9,5 cm x 9,5 cm</t>
  </si>
  <si>
    <t>Opatrunek sterylny, z pianki poliuretanowej  o dużych właściwościach chłonnych. Składający się z 3 warstw: poliuretanowej warstwy kontaktowej, pianki poliuretanowej oraz ochronnej zewnętrznej warstwy foliowej.  Opatrunek nie przykleja się do powierzchni rany co umożliwia  szybką i bezbolesną zmianę opatrunku. Kontrolowane wchłanianie wysięku utrzymuje wilgotnego środowiska w ranie sprzyjające procesowi gojenia. Przeznaczony dla ran o umiarkowanym lub obfitym wysięku o etiologii żylnej i tętniczej, odleżyn, ran pooperacyjnych, owrzodzeń podudzi i stopy cukrzycowej oraz miejsc po pobraniu i nałożeniu przeszczepu skórnego.Opatrunek może pozostawać na ranie do 7 dni.Może być cięty w celu dopasowania do rany.</t>
  </si>
  <si>
    <t>Siatka bawełniana, jałowa  nasączona neutralną maścią lub opatrunek gazowy jałowy, niestrzępiący się, nasączony parafiną, z przeznaczeniem do gojenia ran.</t>
  </si>
  <si>
    <t>Opatrunek jałowy  z miękkich włókien alginianu wapnia. Opatrunek wchłania i zatrzymuje zanieczyszczony wysięk z rany, tworzy korzystny mikroklimat w ranie przez co wspomaga proces ziarninowania i naskórkowania. Włókna, z których jest zbudowany opatrunek, reagują z wydzieliną rany, tworząc żel, który chroni przed wysuszeniem rany i zapewnia wilgotne warunku wspomagające proces gojenia.Opatrunek dopasowuje się do kształtu rany, szczelnie ją wypełnia. Nie przykleja się do rany, chroniąc w ten sposób świeżą tkankę i umożliwiając bezbolesne zmiany opatrunków. Przeznaczony dla ran ostrych i przewlekłych o umiarkowanym lub obfitym wysięku oraz do ran krwawiących.</t>
  </si>
  <si>
    <t>10 cm x 10 cm</t>
  </si>
  <si>
    <t>10 cm x 20 cm</t>
  </si>
  <si>
    <t>Opatrunek sterylny, przeciwbakteryjny, pochłaniający duże ilości wysięku, zawierający jony srebra.Odporny na rozerwanie dzięki przeszyciom dwóch warstw z nietkanych włókien karbometylocelulozy. Wymagający opatrunku wtórnego. Opatrunek przeznaczony do ran zainfekowanych lub ze zwiększonym ryzykiem infekcji. Jony srebra zabijają różnorodne drobnoustroje w tym antybiotykooporne oraz wirusy.</t>
  </si>
  <si>
    <t>15 cm x 15 cm</t>
  </si>
  <si>
    <t xml:space="preserve">Opatrunek sterylny, przeciwbakteryjny, absorbujący wysięk oraz nieprzyjemny zapach z rany. Opatrunek składa się z tkaniny wiskozowej z aktywowanym węglem i jonami srebra, warstwy celulozy, warstwy z polipropylenu chroniącej ubranie przed zabrudzeniem oraz włókniny otulającej z polietylenu. Opatrunek posiada warstwę oddychającą z włókniny przekazującą wysięk do chłonnego kompresu.  </t>
  </si>
  <si>
    <t>Razem</t>
  </si>
  <si>
    <t>………………………………………..</t>
  </si>
  <si>
    <t>podpis</t>
  </si>
  <si>
    <t xml:space="preserve"> 10 cm x 10 cm            (+/- 1 cm)</t>
  </si>
  <si>
    <t>10 cm x 20 cm * nieprzylepny</t>
  </si>
  <si>
    <t>10 cm x 10 cm * nieprzylepny</t>
  </si>
  <si>
    <t>12,5 cm x 12,5 cm * przylepny</t>
  </si>
  <si>
    <t>20 cm x 20 cm * nieprzylepny</t>
  </si>
  <si>
    <t>17,5 cm x 17,5 cm * przylepny</t>
  </si>
  <si>
    <t>7,5 cm x 7,5 cm * przylepny</t>
  </si>
  <si>
    <t>Cena jednostkowa netto</t>
  </si>
  <si>
    <t>L.p.</t>
  </si>
  <si>
    <r>
      <rPr>
        <b/>
        <sz val="7"/>
        <rFont val="Arial"/>
        <family val="2"/>
        <charset val="238"/>
      </rPr>
      <t xml:space="preserve">Pakiet 1 </t>
    </r>
    <r>
      <rPr>
        <i/>
        <sz val="7"/>
        <rFont val="Arial"/>
        <family val="2"/>
        <charset val="238"/>
      </rPr>
      <t xml:space="preserve">           Opatrunki specjalistyczne cz.I</t>
    </r>
  </si>
  <si>
    <t xml:space="preserve"> Cena jednostkowa netto </t>
  </si>
  <si>
    <r>
      <t xml:space="preserve">Pakiet 1A  </t>
    </r>
    <r>
      <rPr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 xml:space="preserve">       Opatrunki specjalistyczne cz.II-A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</si>
</sst>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7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7.5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9" fontId="1" fillId="2" borderId="0" xfId="0" applyNumberFormat="1" applyFont="1" applyFill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3" fontId="1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4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0" xfId="0" applyFill="1"/>
    <xf numFmtId="4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4" fontId="1" fillId="0" borderId="0" xfId="0" applyNumberFormat="1" applyFont="1"/>
    <xf numFmtId="44" fontId="0" fillId="0" borderId="0" xfId="0" applyNumberFormat="1"/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left" vertical="center" wrapText="1"/>
    </xf>
    <xf numFmtId="0" fontId="6" fillId="0" borderId="0" xfId="0" applyFont="1"/>
    <xf numFmtId="49" fontId="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4" fontId="6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 applyBorder="1"/>
  </cellXfs>
  <cellStyles count="3">
    <cellStyle name="Normalny" xfId="0" builtinId="0"/>
    <cellStyle name="Normalny 2 3" xfId="2" xr:uid="{4A9729DA-5C5A-4502-9D10-8A3F305F627D}"/>
    <cellStyle name="Normalny_Arkusz1" xfId="1" xr:uid="{00000000-0005-0000-0000-000001000000}"/>
  </cellStyles>
  <dxfs count="0"/>
  <tableStyles count="0" defaultTableStyle="TableStyleMedium2" defaultPivotStyle="PivotStyleLight16"/>
  <colors>
    <mruColors>
      <color rgb="FF93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9C26E6E-A110-4E5A-844D-480016C68A5B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4DD1FCA0-1969-4C32-90BE-C69EA7D2641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7D54F1E-7D3B-4999-91CB-052CE2493782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D738F7A-37AF-4191-A330-507E0E652A05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63788347-E502-443C-A0D5-B3396E08CB3E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B4D4F423-D42B-4A74-864F-6A75356B8516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F72AA9B-83B0-4DB7-AC32-F40513AB4846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C5F652D-F40E-4D6C-8373-37615E29414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D8C0D1F2-7C91-4AEE-AEDF-419CFC29BFB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ADEF708-E16F-4DB4-9BE5-57171D507780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596F3846-F62C-4FA3-B357-8480181A73C0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2B1DDDAE-F9B2-484A-872A-1303EA826432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9FCEDC60-F83F-46CB-B5D6-2AEBD6FDA296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7B767EF3-D65F-402C-8F39-2B1B6C1D2A01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5C5B831A-B03D-46FF-A742-1899D04EF25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E8960011-01B8-4702-9DD3-77569EA961FF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F94BF623-97F0-4CF4-B7E8-7301C3645201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D1D3D414-2968-4DED-B193-32FFD0717616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94527BF6-D1E7-443C-A089-430BD792313B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4EC061A2-FADD-4741-AFBB-4731E768FAAB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BBA1E273-92F7-44D0-A582-91F76AD6D6C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EF1E8B8-33B8-439C-ABF6-6ABC18A397F2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99C2E12A-9181-4544-9E36-1533AB53E1B1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2641CDD4-7A98-4172-BF0A-C67C15CCB7C8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44317C22-8418-4125-8FB8-DCE5C94F17C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CCFD77B4-8BA6-4548-B952-2B28783EAE0F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9D5DB405-C160-4B4A-81DC-4547AC57E332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4C2E5F8F-58B0-4011-96C1-BAF07D10DE6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56EAF-9536-44AF-94BB-F25E79E809B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DA49D4FF-649D-4912-9E0F-BC7CB978379F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EC15019F-0C35-4032-9D82-D08E6CBA8B59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2845B402-B58D-4447-8BFA-7643352112B0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503CB350-B199-4699-A0A2-CEFC553BCD8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5A74DC6-3446-48BF-A1E7-66C0307AA65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18AC3740-A8FB-4050-818C-D567AE7FBB88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BB31A163-E498-4FCC-BBA2-14B68296433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E038D26F-D9E6-47B9-A91A-B9E3985A7EA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51626E50-7060-4734-9D14-D5DE1818E030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D5AE0C22-3077-4177-B127-391C0304A99E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E5A1D6C3-E698-443C-999B-B8662F5BE0DE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57CEE7A6-6002-4FD6-8F83-D284E446C507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77970AAA-1BAB-4E2C-BC14-461F326BCD4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B5F71D3F-CA4C-4936-B776-A6195449B5C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CE7C3358-83D6-45C0-A732-6416BA393C8E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E9A1B0E9-6E00-48A7-83BE-9340E4C3985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9BD4E8A0-27B6-47D9-B37E-65596B115579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760D30CC-F631-4718-A661-FF5C41CAAE7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3C8007A8-138E-4AB0-9BF3-8C7EC5654DC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36DFD19A-B2CF-429A-B4A2-FA6760B92AF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CC591AA2-8B02-416A-9A9E-F61CD8C175D9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A37AF3CF-BEAB-42FD-B3A5-AA1BA18D33F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9F2EE703-29FA-4798-9F61-799CF6E43D9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DCD0227A-E461-4694-96D4-DC1D685C8590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57A15880-8943-4615-9ADD-BD76F2718E70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DEF54F42-A034-486C-849A-DD4AE472557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12E1AB24-29E2-42A4-A862-9F08DBF41F3F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8338DDB7-B3BB-43D9-9E54-F33C9F53748F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E2751D78-BCAB-4EE8-8E18-D1301659E9DF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91BDF91C-7E10-41B6-8262-D93D060F0296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C83B5FCB-79C5-4C99-99F4-F6D7F63B3F17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3079AC17-6635-4363-A5B3-E893EB19837B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7A6B1F88-C7A5-497D-A393-759E726584D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D63B1FE3-26FB-4EC4-A53B-39F39C88190C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1A79A7D8-41EF-42E2-850E-6660A1BFB6E6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16959F81-8F78-41AC-B1CD-A1BD71A5801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A8A2A4FF-73FF-4983-BDB8-72D12ABF58BD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48B32974-2565-45B1-BFE0-64EE5E4CAE8B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87E8B010-C509-4D8F-B171-F0D812BEFAAB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BDF24DCA-57D1-42E4-99B4-5710F64522B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1609855F-203D-43DB-B615-D751FBA4F312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4B90035F-210C-4717-9505-C6CCABFE1217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BA770FAF-5F4F-48BB-83B8-23E0B77F106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504AE680-3D59-4942-B435-24BCB83AEE6E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A1033117-14B2-4AB9-849F-9E9242B9E63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4940B23-220B-42A9-872C-FF227F8CCCBC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44F78CB-88A3-41E1-8ADC-A5BCCBB6EC0E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212470C1-583B-49CD-AB61-FC3225C6B87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970BBBA4-3592-440E-B43C-9B3D878F2BFB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7F21E7CB-12F9-4C63-A791-3E85002DD9C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F4DD24E6-C5E4-4CFC-AECA-F9D3C73B642E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9E556FC7-BE72-4EC7-8DB4-983918EB7BA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6E8C3955-921C-49A7-B9FD-2F0F16FAA07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92DB858C-7179-4535-B702-CE388C76BA20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B75BB2BB-AC6F-4A8A-BDB1-9B5CFF919805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7AA5CE6C-9D33-4E6C-88BB-BC1DDA9ECA76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845D944D-4632-4C5E-BABE-E6593B9AE4E4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762D4485-4D91-4722-B85D-E2245D88BE2A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45A5C910-9056-4A21-900B-5CECB87C69E8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3220ACA-2180-4F48-BF6F-C189FA75CE91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6A91E3A-E48C-4440-A971-81EFED025F7D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BE824BE8-4345-45E7-BDDD-E28931A40F1F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778C9389-9519-4A90-9A48-2BC5CA323B49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3A82E823-834D-43CB-99BB-94210172D835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55C8126-771F-4E22-9499-BE62C3D1F723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7441810C-3B68-414A-A386-AFA74588DF0E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DF7541F0-A90E-47EA-8D44-641F9E6E37E9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9686D5DC-7ACA-4884-97D8-65570B0965EF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8E76CC7-3877-4672-92E5-83DA994639B6}"/>
            </a:ext>
          </a:extLst>
        </xdr:cNvPr>
        <xdr:cNvSpPr txBox="1"/>
      </xdr:nvSpPr>
      <xdr:spPr>
        <a:xfrm>
          <a:off x="5229225" y="21974175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0" name="pole tekstowe 1">
          <a:extLst>
            <a:ext uri="{FF2B5EF4-FFF2-40B4-BE49-F238E27FC236}">
              <a16:creationId xmlns:a16="http://schemas.microsoft.com/office/drawing/2014/main" id="{3BCDB8B9-4E2B-4AC1-8F8B-7AC31415F75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1" name="pole tekstowe 2">
          <a:extLst>
            <a:ext uri="{FF2B5EF4-FFF2-40B4-BE49-F238E27FC236}">
              <a16:creationId xmlns:a16="http://schemas.microsoft.com/office/drawing/2014/main" id="{A909D3FE-98DE-4CF9-BFDF-5125965CF27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2" name="pole tekstowe 3">
          <a:extLst>
            <a:ext uri="{FF2B5EF4-FFF2-40B4-BE49-F238E27FC236}">
              <a16:creationId xmlns:a16="http://schemas.microsoft.com/office/drawing/2014/main" id="{C46021EF-9104-43D2-AE62-EAEA24619B3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3" name="pole tekstowe 4">
          <a:extLst>
            <a:ext uri="{FF2B5EF4-FFF2-40B4-BE49-F238E27FC236}">
              <a16:creationId xmlns:a16="http://schemas.microsoft.com/office/drawing/2014/main" id="{392EB484-0E47-40AC-A3E7-042219EB054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4" name="pole tekstowe 5">
          <a:extLst>
            <a:ext uri="{FF2B5EF4-FFF2-40B4-BE49-F238E27FC236}">
              <a16:creationId xmlns:a16="http://schemas.microsoft.com/office/drawing/2014/main" id="{E7044E5B-521E-4DE1-A00C-8C8FFA515EA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5" name="pole tekstowe 6">
          <a:extLst>
            <a:ext uri="{FF2B5EF4-FFF2-40B4-BE49-F238E27FC236}">
              <a16:creationId xmlns:a16="http://schemas.microsoft.com/office/drawing/2014/main" id="{7B1D5BB7-D71C-4124-8F74-FDF7DDCE735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6" name="pole tekstowe 7">
          <a:extLst>
            <a:ext uri="{FF2B5EF4-FFF2-40B4-BE49-F238E27FC236}">
              <a16:creationId xmlns:a16="http://schemas.microsoft.com/office/drawing/2014/main" id="{9D9D7173-9B14-4EEE-8A9F-6B0EB9C1AE3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7" name="pole tekstowe 8">
          <a:extLst>
            <a:ext uri="{FF2B5EF4-FFF2-40B4-BE49-F238E27FC236}">
              <a16:creationId xmlns:a16="http://schemas.microsoft.com/office/drawing/2014/main" id="{D4372FCF-5519-4A5A-A136-19F07813EC8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8" name="pole tekstowe 9">
          <a:extLst>
            <a:ext uri="{FF2B5EF4-FFF2-40B4-BE49-F238E27FC236}">
              <a16:creationId xmlns:a16="http://schemas.microsoft.com/office/drawing/2014/main" id="{C4A0A448-89CE-44E6-A1DA-F0DED42BBB3D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09" name="pole tekstowe 10">
          <a:extLst>
            <a:ext uri="{FF2B5EF4-FFF2-40B4-BE49-F238E27FC236}">
              <a16:creationId xmlns:a16="http://schemas.microsoft.com/office/drawing/2014/main" id="{E61BEC5A-0BD0-4D3E-894D-4AA0A3EE143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0" name="pole tekstowe 11">
          <a:extLst>
            <a:ext uri="{FF2B5EF4-FFF2-40B4-BE49-F238E27FC236}">
              <a16:creationId xmlns:a16="http://schemas.microsoft.com/office/drawing/2014/main" id="{0980A9AC-5027-4EB1-AAD1-F2CD1ECAD46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1" name="pole tekstowe 12">
          <a:extLst>
            <a:ext uri="{FF2B5EF4-FFF2-40B4-BE49-F238E27FC236}">
              <a16:creationId xmlns:a16="http://schemas.microsoft.com/office/drawing/2014/main" id="{85C7324D-16E1-49BB-BD87-F62CE1D64CB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2" name="pole tekstowe 13">
          <a:extLst>
            <a:ext uri="{FF2B5EF4-FFF2-40B4-BE49-F238E27FC236}">
              <a16:creationId xmlns:a16="http://schemas.microsoft.com/office/drawing/2014/main" id="{48F98CA2-F164-4DAA-B867-9573864F900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3" name="pole tekstowe 14">
          <a:extLst>
            <a:ext uri="{FF2B5EF4-FFF2-40B4-BE49-F238E27FC236}">
              <a16:creationId xmlns:a16="http://schemas.microsoft.com/office/drawing/2014/main" id="{F99D0921-A7FC-46BB-9724-5339DB99876D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4" name="pole tekstowe 15">
          <a:extLst>
            <a:ext uri="{FF2B5EF4-FFF2-40B4-BE49-F238E27FC236}">
              <a16:creationId xmlns:a16="http://schemas.microsoft.com/office/drawing/2014/main" id="{F34265D8-A25B-45DD-98C7-F5D608301B4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5" name="pole tekstowe 16">
          <a:extLst>
            <a:ext uri="{FF2B5EF4-FFF2-40B4-BE49-F238E27FC236}">
              <a16:creationId xmlns:a16="http://schemas.microsoft.com/office/drawing/2014/main" id="{0046C3DC-C7C6-4576-B8F5-3A071BF302A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6" name="pole tekstowe 17">
          <a:extLst>
            <a:ext uri="{FF2B5EF4-FFF2-40B4-BE49-F238E27FC236}">
              <a16:creationId xmlns:a16="http://schemas.microsoft.com/office/drawing/2014/main" id="{D006A503-076E-4362-BDB0-E7BD775F9FF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7" name="pole tekstowe 18">
          <a:extLst>
            <a:ext uri="{FF2B5EF4-FFF2-40B4-BE49-F238E27FC236}">
              <a16:creationId xmlns:a16="http://schemas.microsoft.com/office/drawing/2014/main" id="{CA779A31-9AB4-4947-A4A4-6FB62DBDB71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8" name="pole tekstowe 19">
          <a:extLst>
            <a:ext uri="{FF2B5EF4-FFF2-40B4-BE49-F238E27FC236}">
              <a16:creationId xmlns:a16="http://schemas.microsoft.com/office/drawing/2014/main" id="{50ADD7CF-71C5-488E-ABA1-FC76F30828F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19" name="pole tekstowe 20">
          <a:extLst>
            <a:ext uri="{FF2B5EF4-FFF2-40B4-BE49-F238E27FC236}">
              <a16:creationId xmlns:a16="http://schemas.microsoft.com/office/drawing/2014/main" id="{0842135F-C033-4F2B-8D11-346F18768E1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0" name="pole tekstowe 21">
          <a:extLst>
            <a:ext uri="{FF2B5EF4-FFF2-40B4-BE49-F238E27FC236}">
              <a16:creationId xmlns:a16="http://schemas.microsoft.com/office/drawing/2014/main" id="{6BBC2BC0-5E81-47C6-A434-4B6303259A6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1" name="pole tekstowe 22">
          <a:extLst>
            <a:ext uri="{FF2B5EF4-FFF2-40B4-BE49-F238E27FC236}">
              <a16:creationId xmlns:a16="http://schemas.microsoft.com/office/drawing/2014/main" id="{49C3FBA2-FDEB-47AF-BF00-5751216F3A4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2" name="pole tekstowe 23">
          <a:extLst>
            <a:ext uri="{FF2B5EF4-FFF2-40B4-BE49-F238E27FC236}">
              <a16:creationId xmlns:a16="http://schemas.microsoft.com/office/drawing/2014/main" id="{3CECD8A4-A600-469D-B187-B12F5EEE1DE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3" name="pole tekstowe 24">
          <a:extLst>
            <a:ext uri="{FF2B5EF4-FFF2-40B4-BE49-F238E27FC236}">
              <a16:creationId xmlns:a16="http://schemas.microsoft.com/office/drawing/2014/main" id="{AA79823B-F0DF-4F85-B5D4-84754133287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4" name="pole tekstowe 25">
          <a:extLst>
            <a:ext uri="{FF2B5EF4-FFF2-40B4-BE49-F238E27FC236}">
              <a16:creationId xmlns:a16="http://schemas.microsoft.com/office/drawing/2014/main" id="{23D8E409-9C95-4313-96B9-3CFD10CAE2E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5" name="pole tekstowe 26">
          <a:extLst>
            <a:ext uri="{FF2B5EF4-FFF2-40B4-BE49-F238E27FC236}">
              <a16:creationId xmlns:a16="http://schemas.microsoft.com/office/drawing/2014/main" id="{CDFB6828-64C1-410A-BD89-4A1310807EE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6" name="pole tekstowe 27">
          <a:extLst>
            <a:ext uri="{FF2B5EF4-FFF2-40B4-BE49-F238E27FC236}">
              <a16:creationId xmlns:a16="http://schemas.microsoft.com/office/drawing/2014/main" id="{65B4D5AC-C85A-42F0-A330-77AF054225E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7" name="pole tekstowe 28">
          <a:extLst>
            <a:ext uri="{FF2B5EF4-FFF2-40B4-BE49-F238E27FC236}">
              <a16:creationId xmlns:a16="http://schemas.microsoft.com/office/drawing/2014/main" id="{5A22CD86-2566-4A9D-B191-D78E0ED0994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8" name="pole tekstowe 29">
          <a:extLst>
            <a:ext uri="{FF2B5EF4-FFF2-40B4-BE49-F238E27FC236}">
              <a16:creationId xmlns:a16="http://schemas.microsoft.com/office/drawing/2014/main" id="{B34FE6B8-5E59-4E47-8D62-3F373FB70DCD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29" name="pole tekstowe 30">
          <a:extLst>
            <a:ext uri="{FF2B5EF4-FFF2-40B4-BE49-F238E27FC236}">
              <a16:creationId xmlns:a16="http://schemas.microsoft.com/office/drawing/2014/main" id="{70754F1B-DACE-4A03-B5A8-A416400E3AC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0" name="pole tekstowe 31">
          <a:extLst>
            <a:ext uri="{FF2B5EF4-FFF2-40B4-BE49-F238E27FC236}">
              <a16:creationId xmlns:a16="http://schemas.microsoft.com/office/drawing/2014/main" id="{A1DDBBEE-145B-48E3-9E97-3E124AD30536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1" name="pole tekstowe 32">
          <a:extLst>
            <a:ext uri="{FF2B5EF4-FFF2-40B4-BE49-F238E27FC236}">
              <a16:creationId xmlns:a16="http://schemas.microsoft.com/office/drawing/2014/main" id="{C9D473EE-EF17-4999-B71F-9A351B48B4A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2" name="pole tekstowe 33">
          <a:extLst>
            <a:ext uri="{FF2B5EF4-FFF2-40B4-BE49-F238E27FC236}">
              <a16:creationId xmlns:a16="http://schemas.microsoft.com/office/drawing/2014/main" id="{1DF061F7-3819-42BA-BE0D-E44E5BCC46B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3" name="pole tekstowe 34">
          <a:extLst>
            <a:ext uri="{FF2B5EF4-FFF2-40B4-BE49-F238E27FC236}">
              <a16:creationId xmlns:a16="http://schemas.microsoft.com/office/drawing/2014/main" id="{204C746E-1CAF-4B3D-9239-B4AD3419ADF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4" name="pole tekstowe 35">
          <a:extLst>
            <a:ext uri="{FF2B5EF4-FFF2-40B4-BE49-F238E27FC236}">
              <a16:creationId xmlns:a16="http://schemas.microsoft.com/office/drawing/2014/main" id="{8F4EA5E8-9E34-47FC-8C61-6DA97265C5E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5" name="pole tekstowe 36">
          <a:extLst>
            <a:ext uri="{FF2B5EF4-FFF2-40B4-BE49-F238E27FC236}">
              <a16:creationId xmlns:a16="http://schemas.microsoft.com/office/drawing/2014/main" id="{C33ADFF7-A44E-4781-B988-11DD6C08A54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6" name="pole tekstowe 37">
          <a:extLst>
            <a:ext uri="{FF2B5EF4-FFF2-40B4-BE49-F238E27FC236}">
              <a16:creationId xmlns:a16="http://schemas.microsoft.com/office/drawing/2014/main" id="{B377681B-945E-4B74-8B52-2799F39C81B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7" name="pole tekstowe 38">
          <a:extLst>
            <a:ext uri="{FF2B5EF4-FFF2-40B4-BE49-F238E27FC236}">
              <a16:creationId xmlns:a16="http://schemas.microsoft.com/office/drawing/2014/main" id="{85225BEA-A134-454A-8D02-144E912740BD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8" name="pole tekstowe 39">
          <a:extLst>
            <a:ext uri="{FF2B5EF4-FFF2-40B4-BE49-F238E27FC236}">
              <a16:creationId xmlns:a16="http://schemas.microsoft.com/office/drawing/2014/main" id="{F9B2EBE3-DB07-49CF-BDDE-E43DC8B8DD8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39" name="pole tekstowe 40">
          <a:extLst>
            <a:ext uri="{FF2B5EF4-FFF2-40B4-BE49-F238E27FC236}">
              <a16:creationId xmlns:a16="http://schemas.microsoft.com/office/drawing/2014/main" id="{74942FB6-89EF-4C3E-A7DD-4824AB35AE3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0" name="pole tekstowe 41">
          <a:extLst>
            <a:ext uri="{FF2B5EF4-FFF2-40B4-BE49-F238E27FC236}">
              <a16:creationId xmlns:a16="http://schemas.microsoft.com/office/drawing/2014/main" id="{E2D5AD86-108B-475A-A249-DB8BE4885B9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1" name="pole tekstowe 42">
          <a:extLst>
            <a:ext uri="{FF2B5EF4-FFF2-40B4-BE49-F238E27FC236}">
              <a16:creationId xmlns:a16="http://schemas.microsoft.com/office/drawing/2014/main" id="{667B75F6-FBE7-477A-96FD-51E818D97E2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2" name="pole tekstowe 43">
          <a:extLst>
            <a:ext uri="{FF2B5EF4-FFF2-40B4-BE49-F238E27FC236}">
              <a16:creationId xmlns:a16="http://schemas.microsoft.com/office/drawing/2014/main" id="{72101A8F-C193-434E-96F8-AC3826652A4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3" name="pole tekstowe 44">
          <a:extLst>
            <a:ext uri="{FF2B5EF4-FFF2-40B4-BE49-F238E27FC236}">
              <a16:creationId xmlns:a16="http://schemas.microsoft.com/office/drawing/2014/main" id="{72876ECD-9A68-4598-BFB2-58DA0E32C71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4" name="pole tekstowe 45">
          <a:extLst>
            <a:ext uri="{FF2B5EF4-FFF2-40B4-BE49-F238E27FC236}">
              <a16:creationId xmlns:a16="http://schemas.microsoft.com/office/drawing/2014/main" id="{15FE88AE-8BC8-4D6D-880A-25264B7B5C3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5" name="pole tekstowe 46">
          <a:extLst>
            <a:ext uri="{FF2B5EF4-FFF2-40B4-BE49-F238E27FC236}">
              <a16:creationId xmlns:a16="http://schemas.microsoft.com/office/drawing/2014/main" id="{FBF00C61-1962-4701-B643-97741699755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6" name="pole tekstowe 47">
          <a:extLst>
            <a:ext uri="{FF2B5EF4-FFF2-40B4-BE49-F238E27FC236}">
              <a16:creationId xmlns:a16="http://schemas.microsoft.com/office/drawing/2014/main" id="{97FD5055-C7E3-476D-BF58-92DD0668C5C6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7" name="pole tekstowe 48">
          <a:extLst>
            <a:ext uri="{FF2B5EF4-FFF2-40B4-BE49-F238E27FC236}">
              <a16:creationId xmlns:a16="http://schemas.microsoft.com/office/drawing/2014/main" id="{957E10B7-3669-4D70-A4C8-6090C6A9955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8" name="pole tekstowe 49">
          <a:extLst>
            <a:ext uri="{FF2B5EF4-FFF2-40B4-BE49-F238E27FC236}">
              <a16:creationId xmlns:a16="http://schemas.microsoft.com/office/drawing/2014/main" id="{1DBAB458-D458-4B23-8640-196F6D55E2B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49" name="pole tekstowe 50">
          <a:extLst>
            <a:ext uri="{FF2B5EF4-FFF2-40B4-BE49-F238E27FC236}">
              <a16:creationId xmlns:a16="http://schemas.microsoft.com/office/drawing/2014/main" id="{DFCEF132-D5A9-4937-8FE4-F6FFFA85329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0" name="pole tekstowe 51">
          <a:extLst>
            <a:ext uri="{FF2B5EF4-FFF2-40B4-BE49-F238E27FC236}">
              <a16:creationId xmlns:a16="http://schemas.microsoft.com/office/drawing/2014/main" id="{A39EE8C2-0A3F-469B-A64B-798140BF9AC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1" name="pole tekstowe 52">
          <a:extLst>
            <a:ext uri="{FF2B5EF4-FFF2-40B4-BE49-F238E27FC236}">
              <a16:creationId xmlns:a16="http://schemas.microsoft.com/office/drawing/2014/main" id="{0AE2BE6B-91F0-4542-B451-DFFBBDE6BED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2" name="pole tekstowe 53">
          <a:extLst>
            <a:ext uri="{FF2B5EF4-FFF2-40B4-BE49-F238E27FC236}">
              <a16:creationId xmlns:a16="http://schemas.microsoft.com/office/drawing/2014/main" id="{EB0E3A54-4AA1-4C4A-B87A-39836962D2A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3" name="pole tekstowe 54">
          <a:extLst>
            <a:ext uri="{FF2B5EF4-FFF2-40B4-BE49-F238E27FC236}">
              <a16:creationId xmlns:a16="http://schemas.microsoft.com/office/drawing/2014/main" id="{CC187F73-E06F-48A2-9835-0114164346A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4" name="pole tekstowe 55">
          <a:extLst>
            <a:ext uri="{FF2B5EF4-FFF2-40B4-BE49-F238E27FC236}">
              <a16:creationId xmlns:a16="http://schemas.microsoft.com/office/drawing/2014/main" id="{FAFFC7D3-BD4F-4A83-AD9F-6FFA423CDE3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5" name="pole tekstowe 56">
          <a:extLst>
            <a:ext uri="{FF2B5EF4-FFF2-40B4-BE49-F238E27FC236}">
              <a16:creationId xmlns:a16="http://schemas.microsoft.com/office/drawing/2014/main" id="{33EF9FDE-B877-47B0-8613-ECE63E18786D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6" name="pole tekstowe 57">
          <a:extLst>
            <a:ext uri="{FF2B5EF4-FFF2-40B4-BE49-F238E27FC236}">
              <a16:creationId xmlns:a16="http://schemas.microsoft.com/office/drawing/2014/main" id="{F1010630-AF18-4CA7-862D-77C96AC10A1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7" name="pole tekstowe 58">
          <a:extLst>
            <a:ext uri="{FF2B5EF4-FFF2-40B4-BE49-F238E27FC236}">
              <a16:creationId xmlns:a16="http://schemas.microsoft.com/office/drawing/2014/main" id="{4339EADD-9AD3-4125-85BB-9E6A6D39A44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8" name="pole tekstowe 59">
          <a:extLst>
            <a:ext uri="{FF2B5EF4-FFF2-40B4-BE49-F238E27FC236}">
              <a16:creationId xmlns:a16="http://schemas.microsoft.com/office/drawing/2014/main" id="{F56151AF-EFE9-4FA0-A584-BCB39C4111A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59" name="pole tekstowe 60">
          <a:extLst>
            <a:ext uri="{FF2B5EF4-FFF2-40B4-BE49-F238E27FC236}">
              <a16:creationId xmlns:a16="http://schemas.microsoft.com/office/drawing/2014/main" id="{E30F986D-079D-41E9-8171-AD21F14021C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0" name="pole tekstowe 61">
          <a:extLst>
            <a:ext uri="{FF2B5EF4-FFF2-40B4-BE49-F238E27FC236}">
              <a16:creationId xmlns:a16="http://schemas.microsoft.com/office/drawing/2014/main" id="{86803123-AF7A-44BF-97F7-C07310AC31C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1" name="pole tekstowe 62">
          <a:extLst>
            <a:ext uri="{FF2B5EF4-FFF2-40B4-BE49-F238E27FC236}">
              <a16:creationId xmlns:a16="http://schemas.microsoft.com/office/drawing/2014/main" id="{9C92F027-BD20-45FD-A0E2-293743E65AC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2" name="pole tekstowe 63">
          <a:extLst>
            <a:ext uri="{FF2B5EF4-FFF2-40B4-BE49-F238E27FC236}">
              <a16:creationId xmlns:a16="http://schemas.microsoft.com/office/drawing/2014/main" id="{B36464FB-F7D2-49D9-9C2A-81236699908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3" name="pole tekstowe 64">
          <a:extLst>
            <a:ext uri="{FF2B5EF4-FFF2-40B4-BE49-F238E27FC236}">
              <a16:creationId xmlns:a16="http://schemas.microsoft.com/office/drawing/2014/main" id="{EE9A5229-6CF5-47D0-BB03-CBA871AEEE4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4" name="pole tekstowe 65">
          <a:extLst>
            <a:ext uri="{FF2B5EF4-FFF2-40B4-BE49-F238E27FC236}">
              <a16:creationId xmlns:a16="http://schemas.microsoft.com/office/drawing/2014/main" id="{887710C1-A9AA-48B9-A779-FE57AFE7A0D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5" name="pole tekstowe 66">
          <a:extLst>
            <a:ext uri="{FF2B5EF4-FFF2-40B4-BE49-F238E27FC236}">
              <a16:creationId xmlns:a16="http://schemas.microsoft.com/office/drawing/2014/main" id="{07CC7712-D359-406C-BB2E-4B23E9F30F2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6" name="pole tekstowe 67">
          <a:extLst>
            <a:ext uri="{FF2B5EF4-FFF2-40B4-BE49-F238E27FC236}">
              <a16:creationId xmlns:a16="http://schemas.microsoft.com/office/drawing/2014/main" id="{4D9674B9-AF81-4516-8B70-D8E971D89A0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7" name="pole tekstowe 68">
          <a:extLst>
            <a:ext uri="{FF2B5EF4-FFF2-40B4-BE49-F238E27FC236}">
              <a16:creationId xmlns:a16="http://schemas.microsoft.com/office/drawing/2014/main" id="{D14AECD0-37E3-4639-BA24-FD7D52E733D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8" name="pole tekstowe 69">
          <a:extLst>
            <a:ext uri="{FF2B5EF4-FFF2-40B4-BE49-F238E27FC236}">
              <a16:creationId xmlns:a16="http://schemas.microsoft.com/office/drawing/2014/main" id="{2ED0DCEE-2C14-45BB-921B-4BF421A6CEF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69" name="pole tekstowe 70">
          <a:extLst>
            <a:ext uri="{FF2B5EF4-FFF2-40B4-BE49-F238E27FC236}">
              <a16:creationId xmlns:a16="http://schemas.microsoft.com/office/drawing/2014/main" id="{7390039B-4A31-40B5-90BE-F25C7C1C3A5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0" name="pole tekstowe 71">
          <a:extLst>
            <a:ext uri="{FF2B5EF4-FFF2-40B4-BE49-F238E27FC236}">
              <a16:creationId xmlns:a16="http://schemas.microsoft.com/office/drawing/2014/main" id="{5E42912C-B075-41F5-BB53-046314EEB9F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1" name="pole tekstowe 72">
          <a:extLst>
            <a:ext uri="{FF2B5EF4-FFF2-40B4-BE49-F238E27FC236}">
              <a16:creationId xmlns:a16="http://schemas.microsoft.com/office/drawing/2014/main" id="{3A4F1CFF-1A32-4ACE-B541-2B0AE52AFF7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2" name="pole tekstowe 73">
          <a:extLst>
            <a:ext uri="{FF2B5EF4-FFF2-40B4-BE49-F238E27FC236}">
              <a16:creationId xmlns:a16="http://schemas.microsoft.com/office/drawing/2014/main" id="{806EAC8B-D290-47B8-95F9-E0B8B4B8DF2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3" name="pole tekstowe 74">
          <a:extLst>
            <a:ext uri="{FF2B5EF4-FFF2-40B4-BE49-F238E27FC236}">
              <a16:creationId xmlns:a16="http://schemas.microsoft.com/office/drawing/2014/main" id="{19C80ECE-4CBD-47C3-B0B4-0AFE0D60171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4" name="pole tekstowe 75">
          <a:extLst>
            <a:ext uri="{FF2B5EF4-FFF2-40B4-BE49-F238E27FC236}">
              <a16:creationId xmlns:a16="http://schemas.microsoft.com/office/drawing/2014/main" id="{804212E4-F1F8-4119-8DCF-E9AE5BF36E1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5" name="pole tekstowe 76">
          <a:extLst>
            <a:ext uri="{FF2B5EF4-FFF2-40B4-BE49-F238E27FC236}">
              <a16:creationId xmlns:a16="http://schemas.microsoft.com/office/drawing/2014/main" id="{A54BC15F-531C-41F8-BF32-3236CCB03EC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6" name="pole tekstowe 77">
          <a:extLst>
            <a:ext uri="{FF2B5EF4-FFF2-40B4-BE49-F238E27FC236}">
              <a16:creationId xmlns:a16="http://schemas.microsoft.com/office/drawing/2014/main" id="{322288F1-D6F3-482D-941C-A379E6CF2E0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7" name="pole tekstowe 78">
          <a:extLst>
            <a:ext uri="{FF2B5EF4-FFF2-40B4-BE49-F238E27FC236}">
              <a16:creationId xmlns:a16="http://schemas.microsoft.com/office/drawing/2014/main" id="{83357E18-5A5A-4D68-875D-9D40B491F5F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8" name="pole tekstowe 79">
          <a:extLst>
            <a:ext uri="{FF2B5EF4-FFF2-40B4-BE49-F238E27FC236}">
              <a16:creationId xmlns:a16="http://schemas.microsoft.com/office/drawing/2014/main" id="{4425C686-FDAD-499D-8F28-ECD9FD89A41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79" name="pole tekstowe 80">
          <a:extLst>
            <a:ext uri="{FF2B5EF4-FFF2-40B4-BE49-F238E27FC236}">
              <a16:creationId xmlns:a16="http://schemas.microsoft.com/office/drawing/2014/main" id="{023E00B0-3B93-425D-AB41-29EE72B79B2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0" name="pole tekstowe 81">
          <a:extLst>
            <a:ext uri="{FF2B5EF4-FFF2-40B4-BE49-F238E27FC236}">
              <a16:creationId xmlns:a16="http://schemas.microsoft.com/office/drawing/2014/main" id="{98224DA7-C2F5-46A9-A27C-2DE6F308EE0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1" name="pole tekstowe 82">
          <a:extLst>
            <a:ext uri="{FF2B5EF4-FFF2-40B4-BE49-F238E27FC236}">
              <a16:creationId xmlns:a16="http://schemas.microsoft.com/office/drawing/2014/main" id="{8869F7A1-60A4-4318-B769-7374AD7BCB4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2" name="pole tekstowe 83">
          <a:extLst>
            <a:ext uri="{FF2B5EF4-FFF2-40B4-BE49-F238E27FC236}">
              <a16:creationId xmlns:a16="http://schemas.microsoft.com/office/drawing/2014/main" id="{ABC39E3D-4C24-4600-AF33-AB53B877091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3" name="pole tekstowe 84">
          <a:extLst>
            <a:ext uri="{FF2B5EF4-FFF2-40B4-BE49-F238E27FC236}">
              <a16:creationId xmlns:a16="http://schemas.microsoft.com/office/drawing/2014/main" id="{0C28EFDD-602E-44FB-8E33-89291257C91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4" name="pole tekstowe 85">
          <a:extLst>
            <a:ext uri="{FF2B5EF4-FFF2-40B4-BE49-F238E27FC236}">
              <a16:creationId xmlns:a16="http://schemas.microsoft.com/office/drawing/2014/main" id="{7307DCE1-15BA-47BE-AAA4-6087110C483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5" name="pole tekstowe 86">
          <a:extLst>
            <a:ext uri="{FF2B5EF4-FFF2-40B4-BE49-F238E27FC236}">
              <a16:creationId xmlns:a16="http://schemas.microsoft.com/office/drawing/2014/main" id="{2C192B4A-20C4-44EA-B701-FD530E828E6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6" name="pole tekstowe 87">
          <a:extLst>
            <a:ext uri="{FF2B5EF4-FFF2-40B4-BE49-F238E27FC236}">
              <a16:creationId xmlns:a16="http://schemas.microsoft.com/office/drawing/2014/main" id="{DCBAC9F2-FD73-4651-B301-859C0E960D7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7" name="pole tekstowe 88">
          <a:extLst>
            <a:ext uri="{FF2B5EF4-FFF2-40B4-BE49-F238E27FC236}">
              <a16:creationId xmlns:a16="http://schemas.microsoft.com/office/drawing/2014/main" id="{B778A380-9866-4F6B-9092-2E496272033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8" name="pole tekstowe 89">
          <a:extLst>
            <a:ext uri="{FF2B5EF4-FFF2-40B4-BE49-F238E27FC236}">
              <a16:creationId xmlns:a16="http://schemas.microsoft.com/office/drawing/2014/main" id="{95EA3C2B-6411-4A30-B772-DCEE3E0F432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89" name="pole tekstowe 90">
          <a:extLst>
            <a:ext uri="{FF2B5EF4-FFF2-40B4-BE49-F238E27FC236}">
              <a16:creationId xmlns:a16="http://schemas.microsoft.com/office/drawing/2014/main" id="{89BDD575-2987-41D6-91CB-0C8B0D876F9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0" name="pole tekstowe 91">
          <a:extLst>
            <a:ext uri="{FF2B5EF4-FFF2-40B4-BE49-F238E27FC236}">
              <a16:creationId xmlns:a16="http://schemas.microsoft.com/office/drawing/2014/main" id="{5C2C3CAE-6F2A-4F9E-8389-905BE92E9C5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1" name="pole tekstowe 92">
          <a:extLst>
            <a:ext uri="{FF2B5EF4-FFF2-40B4-BE49-F238E27FC236}">
              <a16:creationId xmlns:a16="http://schemas.microsoft.com/office/drawing/2014/main" id="{589CB4C7-2B43-41F1-98B5-D39B86294FA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2" name="pole tekstowe 93">
          <a:extLst>
            <a:ext uri="{FF2B5EF4-FFF2-40B4-BE49-F238E27FC236}">
              <a16:creationId xmlns:a16="http://schemas.microsoft.com/office/drawing/2014/main" id="{B6D072E6-B33D-404A-A072-97622C0C2DE6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3" name="pole tekstowe 94">
          <a:extLst>
            <a:ext uri="{FF2B5EF4-FFF2-40B4-BE49-F238E27FC236}">
              <a16:creationId xmlns:a16="http://schemas.microsoft.com/office/drawing/2014/main" id="{4D9F52D4-9A17-4797-93C6-F9056C58F71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4" name="pole tekstowe 95">
          <a:extLst>
            <a:ext uri="{FF2B5EF4-FFF2-40B4-BE49-F238E27FC236}">
              <a16:creationId xmlns:a16="http://schemas.microsoft.com/office/drawing/2014/main" id="{F4A0F1EC-57DC-48BA-A79B-0FD479583F8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5" name="pole tekstowe 96">
          <a:extLst>
            <a:ext uri="{FF2B5EF4-FFF2-40B4-BE49-F238E27FC236}">
              <a16:creationId xmlns:a16="http://schemas.microsoft.com/office/drawing/2014/main" id="{837CECEC-1083-4D79-BBD0-F89871E7A47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6" name="pole tekstowe 97">
          <a:extLst>
            <a:ext uri="{FF2B5EF4-FFF2-40B4-BE49-F238E27FC236}">
              <a16:creationId xmlns:a16="http://schemas.microsoft.com/office/drawing/2014/main" id="{09F0C93E-CA8E-4CA1-A0F8-F12B0FA3D94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7" name="pole tekstowe 98">
          <a:extLst>
            <a:ext uri="{FF2B5EF4-FFF2-40B4-BE49-F238E27FC236}">
              <a16:creationId xmlns:a16="http://schemas.microsoft.com/office/drawing/2014/main" id="{5734E783-C5FE-4DBE-B128-86EA90E5AC7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8" name="pole tekstowe 1">
          <a:extLst>
            <a:ext uri="{FF2B5EF4-FFF2-40B4-BE49-F238E27FC236}">
              <a16:creationId xmlns:a16="http://schemas.microsoft.com/office/drawing/2014/main" id="{EE837ACA-17BD-4872-9735-D5825BE98A1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199" name="pole tekstowe 2">
          <a:extLst>
            <a:ext uri="{FF2B5EF4-FFF2-40B4-BE49-F238E27FC236}">
              <a16:creationId xmlns:a16="http://schemas.microsoft.com/office/drawing/2014/main" id="{42EF89E9-1CAB-4E48-AD80-17593240BD9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0" name="pole tekstowe 3">
          <a:extLst>
            <a:ext uri="{FF2B5EF4-FFF2-40B4-BE49-F238E27FC236}">
              <a16:creationId xmlns:a16="http://schemas.microsoft.com/office/drawing/2014/main" id="{7D2916B3-3E64-47A9-BCF6-079644C0C38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1" name="pole tekstowe 4">
          <a:extLst>
            <a:ext uri="{FF2B5EF4-FFF2-40B4-BE49-F238E27FC236}">
              <a16:creationId xmlns:a16="http://schemas.microsoft.com/office/drawing/2014/main" id="{EB4F9131-B100-4D18-BBB5-7FFD6C5C9DC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2" name="pole tekstowe 5">
          <a:extLst>
            <a:ext uri="{FF2B5EF4-FFF2-40B4-BE49-F238E27FC236}">
              <a16:creationId xmlns:a16="http://schemas.microsoft.com/office/drawing/2014/main" id="{5D63962C-D1EE-4860-AEF3-BC899C271C2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3" name="pole tekstowe 6">
          <a:extLst>
            <a:ext uri="{FF2B5EF4-FFF2-40B4-BE49-F238E27FC236}">
              <a16:creationId xmlns:a16="http://schemas.microsoft.com/office/drawing/2014/main" id="{89388870-3585-4B94-96D7-9E7809DA164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4" name="pole tekstowe 7">
          <a:extLst>
            <a:ext uri="{FF2B5EF4-FFF2-40B4-BE49-F238E27FC236}">
              <a16:creationId xmlns:a16="http://schemas.microsoft.com/office/drawing/2014/main" id="{404282BF-BB67-40B1-BB72-9FFE2BEDF5B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5" name="pole tekstowe 8">
          <a:extLst>
            <a:ext uri="{FF2B5EF4-FFF2-40B4-BE49-F238E27FC236}">
              <a16:creationId xmlns:a16="http://schemas.microsoft.com/office/drawing/2014/main" id="{4ABE5D2E-4FCA-431C-84D3-274F1E83CC9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6" name="pole tekstowe 9">
          <a:extLst>
            <a:ext uri="{FF2B5EF4-FFF2-40B4-BE49-F238E27FC236}">
              <a16:creationId xmlns:a16="http://schemas.microsoft.com/office/drawing/2014/main" id="{413A13B2-84D2-40EA-BDB0-168F0CFE12B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7" name="pole tekstowe 10">
          <a:extLst>
            <a:ext uri="{FF2B5EF4-FFF2-40B4-BE49-F238E27FC236}">
              <a16:creationId xmlns:a16="http://schemas.microsoft.com/office/drawing/2014/main" id="{3B369A26-0F6D-4751-9938-050ABAF0CD2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8" name="pole tekstowe 11">
          <a:extLst>
            <a:ext uri="{FF2B5EF4-FFF2-40B4-BE49-F238E27FC236}">
              <a16:creationId xmlns:a16="http://schemas.microsoft.com/office/drawing/2014/main" id="{D3C4C0E9-8CEB-4504-B147-67C1B20AEA1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09" name="pole tekstowe 12">
          <a:extLst>
            <a:ext uri="{FF2B5EF4-FFF2-40B4-BE49-F238E27FC236}">
              <a16:creationId xmlns:a16="http://schemas.microsoft.com/office/drawing/2014/main" id="{1E77D67C-B07D-477A-A56F-4288F0D2891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0" name="pole tekstowe 13">
          <a:extLst>
            <a:ext uri="{FF2B5EF4-FFF2-40B4-BE49-F238E27FC236}">
              <a16:creationId xmlns:a16="http://schemas.microsoft.com/office/drawing/2014/main" id="{4C3E94FA-C7E6-4C90-AABD-9BB9B62D6BCD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1" name="pole tekstowe 14">
          <a:extLst>
            <a:ext uri="{FF2B5EF4-FFF2-40B4-BE49-F238E27FC236}">
              <a16:creationId xmlns:a16="http://schemas.microsoft.com/office/drawing/2014/main" id="{EB86D630-8752-4D9D-BFCB-B64FAFCA21C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2" name="pole tekstowe 15">
          <a:extLst>
            <a:ext uri="{FF2B5EF4-FFF2-40B4-BE49-F238E27FC236}">
              <a16:creationId xmlns:a16="http://schemas.microsoft.com/office/drawing/2014/main" id="{E000BE82-DF66-4CEB-8BBC-1EB8DB2F871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3" name="pole tekstowe 16">
          <a:extLst>
            <a:ext uri="{FF2B5EF4-FFF2-40B4-BE49-F238E27FC236}">
              <a16:creationId xmlns:a16="http://schemas.microsoft.com/office/drawing/2014/main" id="{6D347140-2CC5-4958-BCD3-845A4B53332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4" name="pole tekstowe 17">
          <a:extLst>
            <a:ext uri="{FF2B5EF4-FFF2-40B4-BE49-F238E27FC236}">
              <a16:creationId xmlns:a16="http://schemas.microsoft.com/office/drawing/2014/main" id="{75663353-7E17-40D6-BF7A-186DE9A8D42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5" name="pole tekstowe 18">
          <a:extLst>
            <a:ext uri="{FF2B5EF4-FFF2-40B4-BE49-F238E27FC236}">
              <a16:creationId xmlns:a16="http://schemas.microsoft.com/office/drawing/2014/main" id="{CF9BE592-8689-4830-A636-65838335A5F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6" name="pole tekstowe 19">
          <a:extLst>
            <a:ext uri="{FF2B5EF4-FFF2-40B4-BE49-F238E27FC236}">
              <a16:creationId xmlns:a16="http://schemas.microsoft.com/office/drawing/2014/main" id="{6ABF4C98-7B07-4BBD-A12E-888A94243B2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7" name="pole tekstowe 20">
          <a:extLst>
            <a:ext uri="{FF2B5EF4-FFF2-40B4-BE49-F238E27FC236}">
              <a16:creationId xmlns:a16="http://schemas.microsoft.com/office/drawing/2014/main" id="{4B62EC43-7002-4875-B836-80A00BB80CD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8" name="pole tekstowe 21">
          <a:extLst>
            <a:ext uri="{FF2B5EF4-FFF2-40B4-BE49-F238E27FC236}">
              <a16:creationId xmlns:a16="http://schemas.microsoft.com/office/drawing/2014/main" id="{DFCD89E6-5109-4D9C-A06C-08D8BA6DADE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19" name="pole tekstowe 22">
          <a:extLst>
            <a:ext uri="{FF2B5EF4-FFF2-40B4-BE49-F238E27FC236}">
              <a16:creationId xmlns:a16="http://schemas.microsoft.com/office/drawing/2014/main" id="{EE351816-7F36-4D6E-93F4-0A2574DB057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0" name="pole tekstowe 23">
          <a:extLst>
            <a:ext uri="{FF2B5EF4-FFF2-40B4-BE49-F238E27FC236}">
              <a16:creationId xmlns:a16="http://schemas.microsoft.com/office/drawing/2014/main" id="{2B035220-C816-463D-AD5C-B7A785890A2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1" name="pole tekstowe 24">
          <a:extLst>
            <a:ext uri="{FF2B5EF4-FFF2-40B4-BE49-F238E27FC236}">
              <a16:creationId xmlns:a16="http://schemas.microsoft.com/office/drawing/2014/main" id="{C7CC37B6-CF01-4DD6-BD57-F14184A999C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2" name="pole tekstowe 25">
          <a:extLst>
            <a:ext uri="{FF2B5EF4-FFF2-40B4-BE49-F238E27FC236}">
              <a16:creationId xmlns:a16="http://schemas.microsoft.com/office/drawing/2014/main" id="{98F16148-F76A-4B37-B103-3847322E39B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3" name="pole tekstowe 26">
          <a:extLst>
            <a:ext uri="{FF2B5EF4-FFF2-40B4-BE49-F238E27FC236}">
              <a16:creationId xmlns:a16="http://schemas.microsoft.com/office/drawing/2014/main" id="{84DD0EBA-DE0E-4489-A8AC-B4C359AF127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4" name="pole tekstowe 27">
          <a:extLst>
            <a:ext uri="{FF2B5EF4-FFF2-40B4-BE49-F238E27FC236}">
              <a16:creationId xmlns:a16="http://schemas.microsoft.com/office/drawing/2014/main" id="{C74AD726-E772-4C88-A900-F2657E412A0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5" name="pole tekstowe 28">
          <a:extLst>
            <a:ext uri="{FF2B5EF4-FFF2-40B4-BE49-F238E27FC236}">
              <a16:creationId xmlns:a16="http://schemas.microsoft.com/office/drawing/2014/main" id="{7D7C8EF0-F1CA-4F35-A496-0BE4D37E9B1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6" name="pole tekstowe 29">
          <a:extLst>
            <a:ext uri="{FF2B5EF4-FFF2-40B4-BE49-F238E27FC236}">
              <a16:creationId xmlns:a16="http://schemas.microsoft.com/office/drawing/2014/main" id="{18BE1973-2E1B-42E5-ADFB-37869B111A4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7" name="pole tekstowe 30">
          <a:extLst>
            <a:ext uri="{FF2B5EF4-FFF2-40B4-BE49-F238E27FC236}">
              <a16:creationId xmlns:a16="http://schemas.microsoft.com/office/drawing/2014/main" id="{10E848B3-8F4D-48C0-B5F5-9C48996765B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8" name="pole tekstowe 31">
          <a:extLst>
            <a:ext uri="{FF2B5EF4-FFF2-40B4-BE49-F238E27FC236}">
              <a16:creationId xmlns:a16="http://schemas.microsoft.com/office/drawing/2014/main" id="{785FCB24-D067-4EE0-9E9B-A4F8C74D0F0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29" name="pole tekstowe 32">
          <a:extLst>
            <a:ext uri="{FF2B5EF4-FFF2-40B4-BE49-F238E27FC236}">
              <a16:creationId xmlns:a16="http://schemas.microsoft.com/office/drawing/2014/main" id="{93672850-C75E-463A-814B-5B505A7AD4E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0" name="pole tekstowe 33">
          <a:extLst>
            <a:ext uri="{FF2B5EF4-FFF2-40B4-BE49-F238E27FC236}">
              <a16:creationId xmlns:a16="http://schemas.microsoft.com/office/drawing/2014/main" id="{22BF4A0B-2CCC-4868-B455-F54AA002536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1" name="pole tekstowe 34">
          <a:extLst>
            <a:ext uri="{FF2B5EF4-FFF2-40B4-BE49-F238E27FC236}">
              <a16:creationId xmlns:a16="http://schemas.microsoft.com/office/drawing/2014/main" id="{B6A09E66-7D2C-410F-91FE-4DC64AC20E6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2" name="pole tekstowe 35">
          <a:extLst>
            <a:ext uri="{FF2B5EF4-FFF2-40B4-BE49-F238E27FC236}">
              <a16:creationId xmlns:a16="http://schemas.microsoft.com/office/drawing/2014/main" id="{D29A32AF-598E-48DF-896C-2245E5B564F6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3" name="pole tekstowe 36">
          <a:extLst>
            <a:ext uri="{FF2B5EF4-FFF2-40B4-BE49-F238E27FC236}">
              <a16:creationId xmlns:a16="http://schemas.microsoft.com/office/drawing/2014/main" id="{3C92C24F-CB95-4381-A371-C061C21282C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4" name="pole tekstowe 37">
          <a:extLst>
            <a:ext uri="{FF2B5EF4-FFF2-40B4-BE49-F238E27FC236}">
              <a16:creationId xmlns:a16="http://schemas.microsoft.com/office/drawing/2014/main" id="{A822441B-DD23-4C77-9537-4DF5FD3D480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5" name="pole tekstowe 38">
          <a:extLst>
            <a:ext uri="{FF2B5EF4-FFF2-40B4-BE49-F238E27FC236}">
              <a16:creationId xmlns:a16="http://schemas.microsoft.com/office/drawing/2014/main" id="{FEECDD3D-95CA-4E9E-A53B-62F3698B6FD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6" name="pole tekstowe 39">
          <a:extLst>
            <a:ext uri="{FF2B5EF4-FFF2-40B4-BE49-F238E27FC236}">
              <a16:creationId xmlns:a16="http://schemas.microsoft.com/office/drawing/2014/main" id="{5F3EE046-AC86-4DD4-A376-2E950C4D25A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7" name="pole tekstowe 40">
          <a:extLst>
            <a:ext uri="{FF2B5EF4-FFF2-40B4-BE49-F238E27FC236}">
              <a16:creationId xmlns:a16="http://schemas.microsoft.com/office/drawing/2014/main" id="{BFCF172B-0051-4039-839B-E2816D84641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8" name="pole tekstowe 41">
          <a:extLst>
            <a:ext uri="{FF2B5EF4-FFF2-40B4-BE49-F238E27FC236}">
              <a16:creationId xmlns:a16="http://schemas.microsoft.com/office/drawing/2014/main" id="{A007BD71-83B1-40F1-B2F1-459897DE13D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39" name="pole tekstowe 42">
          <a:extLst>
            <a:ext uri="{FF2B5EF4-FFF2-40B4-BE49-F238E27FC236}">
              <a16:creationId xmlns:a16="http://schemas.microsoft.com/office/drawing/2014/main" id="{7CE8BFE9-1931-454F-8C5C-4A1BD4A567A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0" name="pole tekstowe 43">
          <a:extLst>
            <a:ext uri="{FF2B5EF4-FFF2-40B4-BE49-F238E27FC236}">
              <a16:creationId xmlns:a16="http://schemas.microsoft.com/office/drawing/2014/main" id="{7192E5F8-FFF3-4963-AF1D-8BCB4EF2EB9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1" name="pole tekstowe 44">
          <a:extLst>
            <a:ext uri="{FF2B5EF4-FFF2-40B4-BE49-F238E27FC236}">
              <a16:creationId xmlns:a16="http://schemas.microsoft.com/office/drawing/2014/main" id="{C2964EDF-CDF5-4D3F-A9DB-2F19BD43CE7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2" name="pole tekstowe 45">
          <a:extLst>
            <a:ext uri="{FF2B5EF4-FFF2-40B4-BE49-F238E27FC236}">
              <a16:creationId xmlns:a16="http://schemas.microsoft.com/office/drawing/2014/main" id="{5205848D-C5CF-4AD7-8A39-1234DE006DF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3" name="pole tekstowe 46">
          <a:extLst>
            <a:ext uri="{FF2B5EF4-FFF2-40B4-BE49-F238E27FC236}">
              <a16:creationId xmlns:a16="http://schemas.microsoft.com/office/drawing/2014/main" id="{CF944C90-6A58-4DE5-82BE-381E3C336DA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4" name="pole tekstowe 47">
          <a:extLst>
            <a:ext uri="{FF2B5EF4-FFF2-40B4-BE49-F238E27FC236}">
              <a16:creationId xmlns:a16="http://schemas.microsoft.com/office/drawing/2014/main" id="{99FC16EE-58F7-443A-8789-3F8238D512F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5" name="pole tekstowe 48">
          <a:extLst>
            <a:ext uri="{FF2B5EF4-FFF2-40B4-BE49-F238E27FC236}">
              <a16:creationId xmlns:a16="http://schemas.microsoft.com/office/drawing/2014/main" id="{D3C341AA-F371-4E34-854B-4C2E6B3096C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6" name="pole tekstowe 49">
          <a:extLst>
            <a:ext uri="{FF2B5EF4-FFF2-40B4-BE49-F238E27FC236}">
              <a16:creationId xmlns:a16="http://schemas.microsoft.com/office/drawing/2014/main" id="{9679B4E8-6AD4-4C44-83D7-27AEF46D95B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7" name="pole tekstowe 50">
          <a:extLst>
            <a:ext uri="{FF2B5EF4-FFF2-40B4-BE49-F238E27FC236}">
              <a16:creationId xmlns:a16="http://schemas.microsoft.com/office/drawing/2014/main" id="{836E2004-76B8-49F2-8D4C-6402DEA45D3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8" name="pole tekstowe 51">
          <a:extLst>
            <a:ext uri="{FF2B5EF4-FFF2-40B4-BE49-F238E27FC236}">
              <a16:creationId xmlns:a16="http://schemas.microsoft.com/office/drawing/2014/main" id="{AAD2D546-CA89-4D82-A6D6-6916B3A4D1B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49" name="pole tekstowe 52">
          <a:extLst>
            <a:ext uri="{FF2B5EF4-FFF2-40B4-BE49-F238E27FC236}">
              <a16:creationId xmlns:a16="http://schemas.microsoft.com/office/drawing/2014/main" id="{D183E1A8-56F5-4173-AA9F-E4FAF70EBB2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0" name="pole tekstowe 53">
          <a:extLst>
            <a:ext uri="{FF2B5EF4-FFF2-40B4-BE49-F238E27FC236}">
              <a16:creationId xmlns:a16="http://schemas.microsoft.com/office/drawing/2014/main" id="{5D4D599B-77AD-410B-B878-084AA6C9619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1" name="pole tekstowe 54">
          <a:extLst>
            <a:ext uri="{FF2B5EF4-FFF2-40B4-BE49-F238E27FC236}">
              <a16:creationId xmlns:a16="http://schemas.microsoft.com/office/drawing/2014/main" id="{BE1A9A50-B4AC-487C-8BD2-0C637A1BE47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2" name="pole tekstowe 55">
          <a:extLst>
            <a:ext uri="{FF2B5EF4-FFF2-40B4-BE49-F238E27FC236}">
              <a16:creationId xmlns:a16="http://schemas.microsoft.com/office/drawing/2014/main" id="{1013DA83-8D92-41C0-9D12-0CBA0369C38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3" name="pole tekstowe 56">
          <a:extLst>
            <a:ext uri="{FF2B5EF4-FFF2-40B4-BE49-F238E27FC236}">
              <a16:creationId xmlns:a16="http://schemas.microsoft.com/office/drawing/2014/main" id="{6A04C1FF-2763-48F0-91FC-ACD713831DC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4" name="pole tekstowe 57">
          <a:extLst>
            <a:ext uri="{FF2B5EF4-FFF2-40B4-BE49-F238E27FC236}">
              <a16:creationId xmlns:a16="http://schemas.microsoft.com/office/drawing/2014/main" id="{FEFD8DAA-C6B6-4743-9DB7-DE8481A30944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5" name="pole tekstowe 58">
          <a:extLst>
            <a:ext uri="{FF2B5EF4-FFF2-40B4-BE49-F238E27FC236}">
              <a16:creationId xmlns:a16="http://schemas.microsoft.com/office/drawing/2014/main" id="{F5AF1F75-04BB-46B0-9680-C3D8C9DA5D76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6" name="pole tekstowe 59">
          <a:extLst>
            <a:ext uri="{FF2B5EF4-FFF2-40B4-BE49-F238E27FC236}">
              <a16:creationId xmlns:a16="http://schemas.microsoft.com/office/drawing/2014/main" id="{1BDD9B7F-3967-4C78-9064-4FFB1BE139E6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7" name="pole tekstowe 60">
          <a:extLst>
            <a:ext uri="{FF2B5EF4-FFF2-40B4-BE49-F238E27FC236}">
              <a16:creationId xmlns:a16="http://schemas.microsoft.com/office/drawing/2014/main" id="{0CED837B-3263-4B04-A530-7092E44F2BB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8" name="pole tekstowe 61">
          <a:extLst>
            <a:ext uri="{FF2B5EF4-FFF2-40B4-BE49-F238E27FC236}">
              <a16:creationId xmlns:a16="http://schemas.microsoft.com/office/drawing/2014/main" id="{99527E94-8673-47A0-81C4-DBB83A1F597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59" name="pole tekstowe 62">
          <a:extLst>
            <a:ext uri="{FF2B5EF4-FFF2-40B4-BE49-F238E27FC236}">
              <a16:creationId xmlns:a16="http://schemas.microsoft.com/office/drawing/2014/main" id="{F8C51EBB-7371-4BF4-B80A-C698188F63E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0" name="pole tekstowe 63">
          <a:extLst>
            <a:ext uri="{FF2B5EF4-FFF2-40B4-BE49-F238E27FC236}">
              <a16:creationId xmlns:a16="http://schemas.microsoft.com/office/drawing/2014/main" id="{E5E17860-D739-4EB6-81CF-CB91CDF8B1A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1" name="pole tekstowe 64">
          <a:extLst>
            <a:ext uri="{FF2B5EF4-FFF2-40B4-BE49-F238E27FC236}">
              <a16:creationId xmlns:a16="http://schemas.microsoft.com/office/drawing/2014/main" id="{1407E1AA-1FE3-4D50-97B9-053AE76860FC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2" name="pole tekstowe 65">
          <a:extLst>
            <a:ext uri="{FF2B5EF4-FFF2-40B4-BE49-F238E27FC236}">
              <a16:creationId xmlns:a16="http://schemas.microsoft.com/office/drawing/2014/main" id="{E4B656A4-42A8-4D4A-A676-15BBFD67A1AD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3" name="pole tekstowe 66">
          <a:extLst>
            <a:ext uri="{FF2B5EF4-FFF2-40B4-BE49-F238E27FC236}">
              <a16:creationId xmlns:a16="http://schemas.microsoft.com/office/drawing/2014/main" id="{640C4C62-82F1-4FD7-B2EE-2FE87C5941A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4" name="pole tekstowe 67">
          <a:extLst>
            <a:ext uri="{FF2B5EF4-FFF2-40B4-BE49-F238E27FC236}">
              <a16:creationId xmlns:a16="http://schemas.microsoft.com/office/drawing/2014/main" id="{F23E4FE2-D33C-4661-AD12-410657B352E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5" name="pole tekstowe 68">
          <a:extLst>
            <a:ext uri="{FF2B5EF4-FFF2-40B4-BE49-F238E27FC236}">
              <a16:creationId xmlns:a16="http://schemas.microsoft.com/office/drawing/2014/main" id="{E24748F9-25BD-4E4E-A15E-F18D253249F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6" name="pole tekstowe 69">
          <a:extLst>
            <a:ext uri="{FF2B5EF4-FFF2-40B4-BE49-F238E27FC236}">
              <a16:creationId xmlns:a16="http://schemas.microsoft.com/office/drawing/2014/main" id="{8C05580A-05A2-4157-BB74-232BAD1267B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7" name="pole tekstowe 70">
          <a:extLst>
            <a:ext uri="{FF2B5EF4-FFF2-40B4-BE49-F238E27FC236}">
              <a16:creationId xmlns:a16="http://schemas.microsoft.com/office/drawing/2014/main" id="{142F1C6C-EC14-4350-99C7-38BD40E135F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8" name="pole tekstowe 71">
          <a:extLst>
            <a:ext uri="{FF2B5EF4-FFF2-40B4-BE49-F238E27FC236}">
              <a16:creationId xmlns:a16="http://schemas.microsoft.com/office/drawing/2014/main" id="{318BF0B0-18AC-4641-8F67-48A40116D90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69" name="pole tekstowe 72">
          <a:extLst>
            <a:ext uri="{FF2B5EF4-FFF2-40B4-BE49-F238E27FC236}">
              <a16:creationId xmlns:a16="http://schemas.microsoft.com/office/drawing/2014/main" id="{C23139B2-C16D-41AC-A660-88B37FA9E48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0" name="pole tekstowe 73">
          <a:extLst>
            <a:ext uri="{FF2B5EF4-FFF2-40B4-BE49-F238E27FC236}">
              <a16:creationId xmlns:a16="http://schemas.microsoft.com/office/drawing/2014/main" id="{FF7F9071-BC66-4A42-B540-8063F911E1E5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1" name="pole tekstowe 74">
          <a:extLst>
            <a:ext uri="{FF2B5EF4-FFF2-40B4-BE49-F238E27FC236}">
              <a16:creationId xmlns:a16="http://schemas.microsoft.com/office/drawing/2014/main" id="{F7E98B40-5116-4AF0-B0B6-B7307F939F2B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2" name="pole tekstowe 75">
          <a:extLst>
            <a:ext uri="{FF2B5EF4-FFF2-40B4-BE49-F238E27FC236}">
              <a16:creationId xmlns:a16="http://schemas.microsoft.com/office/drawing/2014/main" id="{79CEF0F4-8B33-419A-BA33-37FF0A66678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3" name="pole tekstowe 76">
          <a:extLst>
            <a:ext uri="{FF2B5EF4-FFF2-40B4-BE49-F238E27FC236}">
              <a16:creationId xmlns:a16="http://schemas.microsoft.com/office/drawing/2014/main" id="{6C3BEF81-793F-4615-AC73-C62F291AFD6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4" name="pole tekstowe 77">
          <a:extLst>
            <a:ext uri="{FF2B5EF4-FFF2-40B4-BE49-F238E27FC236}">
              <a16:creationId xmlns:a16="http://schemas.microsoft.com/office/drawing/2014/main" id="{976C07AA-EEE6-4241-93AB-032C5CC9AA1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5" name="pole tekstowe 78">
          <a:extLst>
            <a:ext uri="{FF2B5EF4-FFF2-40B4-BE49-F238E27FC236}">
              <a16:creationId xmlns:a16="http://schemas.microsoft.com/office/drawing/2014/main" id="{AF9063D9-002D-49BF-B71C-8299382E4CD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6" name="pole tekstowe 79">
          <a:extLst>
            <a:ext uri="{FF2B5EF4-FFF2-40B4-BE49-F238E27FC236}">
              <a16:creationId xmlns:a16="http://schemas.microsoft.com/office/drawing/2014/main" id="{A1DA2DCE-EE2E-4EEC-AF20-EB2972CBBF50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7" name="pole tekstowe 80">
          <a:extLst>
            <a:ext uri="{FF2B5EF4-FFF2-40B4-BE49-F238E27FC236}">
              <a16:creationId xmlns:a16="http://schemas.microsoft.com/office/drawing/2014/main" id="{4FEABDCF-6583-4FFB-8B44-855504B4037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8" name="pole tekstowe 81">
          <a:extLst>
            <a:ext uri="{FF2B5EF4-FFF2-40B4-BE49-F238E27FC236}">
              <a16:creationId xmlns:a16="http://schemas.microsoft.com/office/drawing/2014/main" id="{0D7DBFE4-7D07-4AFC-B0AF-955F9C0DE1F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79" name="pole tekstowe 82">
          <a:extLst>
            <a:ext uri="{FF2B5EF4-FFF2-40B4-BE49-F238E27FC236}">
              <a16:creationId xmlns:a16="http://schemas.microsoft.com/office/drawing/2014/main" id="{3F004857-5412-4EAE-8A5D-52065B8AD21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0" name="pole tekstowe 83">
          <a:extLst>
            <a:ext uri="{FF2B5EF4-FFF2-40B4-BE49-F238E27FC236}">
              <a16:creationId xmlns:a16="http://schemas.microsoft.com/office/drawing/2014/main" id="{DDD2A6E7-D1F4-4199-9BD0-BEBF98C3E167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1" name="pole tekstowe 84">
          <a:extLst>
            <a:ext uri="{FF2B5EF4-FFF2-40B4-BE49-F238E27FC236}">
              <a16:creationId xmlns:a16="http://schemas.microsoft.com/office/drawing/2014/main" id="{6D91C151-34A3-4531-A74D-8F1BB353D573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2" name="pole tekstowe 85">
          <a:extLst>
            <a:ext uri="{FF2B5EF4-FFF2-40B4-BE49-F238E27FC236}">
              <a16:creationId xmlns:a16="http://schemas.microsoft.com/office/drawing/2014/main" id="{FF5483F7-077B-4B75-8AFE-7BA44BC2573E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3" name="pole tekstowe 86">
          <a:extLst>
            <a:ext uri="{FF2B5EF4-FFF2-40B4-BE49-F238E27FC236}">
              <a16:creationId xmlns:a16="http://schemas.microsoft.com/office/drawing/2014/main" id="{296DC6A2-4E7A-4064-9408-FCE8AB6EAAA6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4" name="pole tekstowe 87">
          <a:extLst>
            <a:ext uri="{FF2B5EF4-FFF2-40B4-BE49-F238E27FC236}">
              <a16:creationId xmlns:a16="http://schemas.microsoft.com/office/drawing/2014/main" id="{8CE95C3D-04DB-4B30-AF42-E18A8699C47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5" name="pole tekstowe 88">
          <a:extLst>
            <a:ext uri="{FF2B5EF4-FFF2-40B4-BE49-F238E27FC236}">
              <a16:creationId xmlns:a16="http://schemas.microsoft.com/office/drawing/2014/main" id="{1FF6E5AB-D8F3-4FE8-8710-B33066F77B8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6" name="pole tekstowe 89">
          <a:extLst>
            <a:ext uri="{FF2B5EF4-FFF2-40B4-BE49-F238E27FC236}">
              <a16:creationId xmlns:a16="http://schemas.microsoft.com/office/drawing/2014/main" id="{CA3FFC63-0D62-483C-83C4-8F17E13F85B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7" name="pole tekstowe 90">
          <a:extLst>
            <a:ext uri="{FF2B5EF4-FFF2-40B4-BE49-F238E27FC236}">
              <a16:creationId xmlns:a16="http://schemas.microsoft.com/office/drawing/2014/main" id="{E99FA7A1-1D1D-4E53-99A0-97AA581377F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8" name="pole tekstowe 91">
          <a:extLst>
            <a:ext uri="{FF2B5EF4-FFF2-40B4-BE49-F238E27FC236}">
              <a16:creationId xmlns:a16="http://schemas.microsoft.com/office/drawing/2014/main" id="{844919DB-2B6D-4807-A2D2-937D2914867F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89" name="pole tekstowe 92">
          <a:extLst>
            <a:ext uri="{FF2B5EF4-FFF2-40B4-BE49-F238E27FC236}">
              <a16:creationId xmlns:a16="http://schemas.microsoft.com/office/drawing/2014/main" id="{2799CE08-B1F3-41F6-88E3-58CE261E567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90" name="pole tekstowe 93">
          <a:extLst>
            <a:ext uri="{FF2B5EF4-FFF2-40B4-BE49-F238E27FC236}">
              <a16:creationId xmlns:a16="http://schemas.microsoft.com/office/drawing/2014/main" id="{89DE6E14-95F7-46F4-959E-26DB4E74124A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91" name="pole tekstowe 94">
          <a:extLst>
            <a:ext uri="{FF2B5EF4-FFF2-40B4-BE49-F238E27FC236}">
              <a16:creationId xmlns:a16="http://schemas.microsoft.com/office/drawing/2014/main" id="{D9E8C4A0-A3AC-48C6-A022-C137EC0CD302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92" name="pole tekstowe 95">
          <a:extLst>
            <a:ext uri="{FF2B5EF4-FFF2-40B4-BE49-F238E27FC236}">
              <a16:creationId xmlns:a16="http://schemas.microsoft.com/office/drawing/2014/main" id="{4C1CC036-AFCB-44C1-A8D6-F27BCB4B9ABD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93" name="pole tekstowe 96">
          <a:extLst>
            <a:ext uri="{FF2B5EF4-FFF2-40B4-BE49-F238E27FC236}">
              <a16:creationId xmlns:a16="http://schemas.microsoft.com/office/drawing/2014/main" id="{1B302F19-932F-4C19-B8B2-382C3E6B8F11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94" name="pole tekstowe 97">
          <a:extLst>
            <a:ext uri="{FF2B5EF4-FFF2-40B4-BE49-F238E27FC236}">
              <a16:creationId xmlns:a16="http://schemas.microsoft.com/office/drawing/2014/main" id="{2736A265-9DB4-4355-8635-ADAED47B6859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  <xdr:twoCellAnchor editAs="oneCell">
    <xdr:from>
      <xdr:col>3</xdr:col>
      <xdr:colOff>495300</xdr:colOff>
      <xdr:row>34</xdr:row>
      <xdr:rowOff>0</xdr:rowOff>
    </xdr:from>
    <xdr:to>
      <xdr:col>4</xdr:col>
      <xdr:colOff>67118</xdr:colOff>
      <xdr:row>35</xdr:row>
      <xdr:rowOff>74060</xdr:rowOff>
    </xdr:to>
    <xdr:sp macro="" textlink="">
      <xdr:nvSpPr>
        <xdr:cNvPr id="295" name="pole tekstowe 98">
          <a:extLst>
            <a:ext uri="{FF2B5EF4-FFF2-40B4-BE49-F238E27FC236}">
              <a16:creationId xmlns:a16="http://schemas.microsoft.com/office/drawing/2014/main" id="{A1E1FA70-752D-444E-B9BB-0A79ECAF1588}"/>
            </a:ext>
          </a:extLst>
        </xdr:cNvPr>
        <xdr:cNvSpPr txBox="1"/>
      </xdr:nvSpPr>
      <xdr:spPr>
        <a:xfrm>
          <a:off x="5229225" y="21945600"/>
          <a:ext cx="18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42368-5DD5-47C0-8DC6-7DFEEF266448}">
  <dimension ref="A3:L35"/>
  <sheetViews>
    <sheetView tabSelected="1" zoomScale="115" zoomScaleNormal="115" workbookViewId="0">
      <selection activeCell="F32" sqref="F32"/>
    </sheetView>
  </sheetViews>
  <sheetFormatPr defaultRowHeight="15" x14ac:dyDescent="0.25"/>
  <cols>
    <col min="1" max="1" width="3.5703125" style="46" bestFit="1" customWidth="1"/>
    <col min="2" max="2" width="32.42578125" customWidth="1"/>
    <col min="3" max="3" width="10.140625" customWidth="1"/>
    <col min="6" max="6" width="10.85546875" style="40" customWidth="1"/>
    <col min="7" max="7" width="10.42578125" customWidth="1"/>
    <col min="8" max="8" width="7.28515625" customWidth="1"/>
    <col min="9" max="10" width="9.140625" customWidth="1"/>
  </cols>
  <sheetData>
    <row r="3" spans="1:12" x14ac:dyDescent="0.25">
      <c r="A3" s="1"/>
      <c r="B3" s="45" t="s">
        <v>34</v>
      </c>
      <c r="C3" s="2"/>
      <c r="D3" s="1"/>
      <c r="E3" s="3"/>
      <c r="F3" s="4"/>
      <c r="G3" s="4"/>
      <c r="H3" s="5"/>
      <c r="I3" s="5"/>
      <c r="J3" s="5"/>
      <c r="K3" s="5"/>
      <c r="L3" s="6"/>
    </row>
    <row r="4" spans="1:12" ht="36" x14ac:dyDescent="0.25">
      <c r="A4" s="13" t="s">
        <v>33</v>
      </c>
      <c r="B4" s="11" t="s">
        <v>0</v>
      </c>
      <c r="C4" s="11" t="s">
        <v>1</v>
      </c>
      <c r="D4" s="11" t="s">
        <v>2</v>
      </c>
      <c r="E4" s="12" t="s">
        <v>3</v>
      </c>
      <c r="F4" s="33" t="s">
        <v>32</v>
      </c>
      <c r="G4" s="34" t="s">
        <v>4</v>
      </c>
      <c r="H4" s="11" t="s">
        <v>5</v>
      </c>
      <c r="I4" s="34" t="s">
        <v>6</v>
      </c>
      <c r="J4" s="34" t="s">
        <v>7</v>
      </c>
      <c r="K4" s="11" t="s">
        <v>8</v>
      </c>
      <c r="L4" s="11" t="s">
        <v>9</v>
      </c>
    </row>
    <row r="5" spans="1:12" ht="30.75" customHeight="1" x14ac:dyDescent="0.25">
      <c r="A5" s="13">
        <v>1</v>
      </c>
      <c r="B5" s="52" t="s">
        <v>10</v>
      </c>
      <c r="C5" s="13" t="s">
        <v>11</v>
      </c>
      <c r="D5" s="14" t="s">
        <v>12</v>
      </c>
      <c r="E5" s="15">
        <v>10</v>
      </c>
      <c r="F5" s="16"/>
      <c r="G5" s="17">
        <f>ROUND(F5*(1+H5),2)</f>
        <v>0</v>
      </c>
      <c r="H5" s="35">
        <v>0.08</v>
      </c>
      <c r="I5" s="17">
        <f>ROUND(F5*E5,2)</f>
        <v>0</v>
      </c>
      <c r="J5" s="17">
        <f>ROUND(I5*(1+H5),2)</f>
        <v>0</v>
      </c>
      <c r="K5" s="18"/>
      <c r="L5" s="18"/>
    </row>
    <row r="6" spans="1:12" ht="95.25" customHeight="1" x14ac:dyDescent="0.25">
      <c r="A6" s="13">
        <v>2</v>
      </c>
      <c r="B6" s="52"/>
      <c r="C6" s="14" t="s">
        <v>13</v>
      </c>
      <c r="D6" s="14" t="s">
        <v>12</v>
      </c>
      <c r="E6" s="15">
        <v>20</v>
      </c>
      <c r="F6" s="16"/>
      <c r="G6" s="17">
        <f t="shared" ref="G6:G12" si="0">ROUND(F6*(1+H6),2)</f>
        <v>0</v>
      </c>
      <c r="H6" s="35">
        <v>0.08</v>
      </c>
      <c r="I6" s="17">
        <f t="shared" ref="I6:I12" si="1">ROUND(F6*E6,2)</f>
        <v>0</v>
      </c>
      <c r="J6" s="17">
        <f t="shared" ref="J6:J12" si="2">ROUND(I6*(1+H6),2)</f>
        <v>0</v>
      </c>
      <c r="K6" s="18"/>
      <c r="L6" s="18"/>
    </row>
    <row r="7" spans="1:12" s="32" customFormat="1" ht="27.75" customHeight="1" x14ac:dyDescent="0.25">
      <c r="A7" s="13">
        <v>3</v>
      </c>
      <c r="B7" s="53" t="s">
        <v>16</v>
      </c>
      <c r="C7" s="13" t="s">
        <v>11</v>
      </c>
      <c r="D7" s="14" t="s">
        <v>12</v>
      </c>
      <c r="E7" s="15">
        <v>20</v>
      </c>
      <c r="F7" s="16"/>
      <c r="G7" s="17">
        <f t="shared" si="0"/>
        <v>0</v>
      </c>
      <c r="H7" s="35">
        <v>0.08</v>
      </c>
      <c r="I7" s="17">
        <f t="shared" si="1"/>
        <v>0</v>
      </c>
      <c r="J7" s="17">
        <f t="shared" si="2"/>
        <v>0</v>
      </c>
      <c r="K7" s="18"/>
      <c r="L7" s="18"/>
    </row>
    <row r="8" spans="1:12" s="32" customFormat="1" ht="28.5" customHeight="1" x14ac:dyDescent="0.25">
      <c r="A8" s="13">
        <v>4</v>
      </c>
      <c r="B8" s="53"/>
      <c r="C8" s="14" t="s">
        <v>17</v>
      </c>
      <c r="D8" s="14" t="s">
        <v>12</v>
      </c>
      <c r="E8" s="15">
        <v>800</v>
      </c>
      <c r="F8" s="16"/>
      <c r="G8" s="17">
        <f t="shared" si="0"/>
        <v>0</v>
      </c>
      <c r="H8" s="35">
        <v>0.08</v>
      </c>
      <c r="I8" s="17">
        <f t="shared" si="1"/>
        <v>0</v>
      </c>
      <c r="J8" s="17">
        <f t="shared" si="2"/>
        <v>0</v>
      </c>
      <c r="K8" s="18"/>
      <c r="L8" s="18"/>
    </row>
    <row r="9" spans="1:12" s="32" customFormat="1" ht="104.25" customHeight="1" x14ac:dyDescent="0.25">
      <c r="A9" s="13">
        <v>5</v>
      </c>
      <c r="B9" s="53"/>
      <c r="C9" s="14" t="s">
        <v>18</v>
      </c>
      <c r="D9" s="14" t="s">
        <v>12</v>
      </c>
      <c r="E9" s="15">
        <v>500</v>
      </c>
      <c r="F9" s="16"/>
      <c r="G9" s="17">
        <f t="shared" si="0"/>
        <v>0</v>
      </c>
      <c r="H9" s="35">
        <v>0.08</v>
      </c>
      <c r="I9" s="17">
        <f t="shared" si="1"/>
        <v>0</v>
      </c>
      <c r="J9" s="17">
        <f t="shared" si="2"/>
        <v>0</v>
      </c>
      <c r="K9" s="18"/>
      <c r="L9" s="18"/>
    </row>
    <row r="10" spans="1:12" s="32" customFormat="1" ht="123.75" customHeight="1" x14ac:dyDescent="0.25">
      <c r="A10" s="13">
        <v>6</v>
      </c>
      <c r="B10" s="48" t="s">
        <v>19</v>
      </c>
      <c r="C10" s="14" t="s">
        <v>20</v>
      </c>
      <c r="D10" s="14" t="s">
        <v>12</v>
      </c>
      <c r="E10" s="15">
        <v>300</v>
      </c>
      <c r="F10" s="16"/>
      <c r="G10" s="17">
        <f t="shared" si="0"/>
        <v>0</v>
      </c>
      <c r="H10" s="35">
        <v>0.08</v>
      </c>
      <c r="I10" s="17">
        <f t="shared" si="1"/>
        <v>0</v>
      </c>
      <c r="J10" s="17">
        <f t="shared" si="2"/>
        <v>0</v>
      </c>
      <c r="K10" s="18"/>
      <c r="L10" s="18"/>
    </row>
    <row r="11" spans="1:12" s="32" customFormat="1" ht="22.5" customHeight="1" x14ac:dyDescent="0.25">
      <c r="A11" s="13">
        <v>7</v>
      </c>
      <c r="B11" s="54" t="s">
        <v>21</v>
      </c>
      <c r="C11" s="28" t="s">
        <v>17</v>
      </c>
      <c r="D11" s="28" t="s">
        <v>12</v>
      </c>
      <c r="E11" s="29">
        <v>100</v>
      </c>
      <c r="F11" s="30"/>
      <c r="G11" s="17">
        <f t="shared" si="0"/>
        <v>0</v>
      </c>
      <c r="H11" s="37">
        <v>0.08</v>
      </c>
      <c r="I11" s="17">
        <f t="shared" si="1"/>
        <v>0</v>
      </c>
      <c r="J11" s="17">
        <f t="shared" si="2"/>
        <v>0</v>
      </c>
      <c r="K11" s="31"/>
      <c r="L11" s="31"/>
    </row>
    <row r="12" spans="1:12" ht="75.75" customHeight="1" x14ac:dyDescent="0.25">
      <c r="A12" s="13">
        <v>8</v>
      </c>
      <c r="B12" s="54"/>
      <c r="C12" s="28" t="s">
        <v>18</v>
      </c>
      <c r="D12" s="28" t="s">
        <v>12</v>
      </c>
      <c r="E12" s="29">
        <v>20</v>
      </c>
      <c r="F12" s="30"/>
      <c r="G12" s="17">
        <f t="shared" si="0"/>
        <v>0</v>
      </c>
      <c r="H12" s="37">
        <v>0.08</v>
      </c>
      <c r="I12" s="17">
        <f t="shared" si="1"/>
        <v>0</v>
      </c>
      <c r="J12" s="17">
        <f t="shared" si="2"/>
        <v>0</v>
      </c>
      <c r="K12" s="31"/>
      <c r="L12" s="31"/>
    </row>
    <row r="13" spans="1:12" x14ac:dyDescent="0.25">
      <c r="A13" s="20"/>
      <c r="B13" s="55"/>
      <c r="C13" s="55"/>
      <c r="D13" s="55"/>
      <c r="E13" s="55"/>
      <c r="F13" s="55"/>
      <c r="G13" s="21"/>
      <c r="H13" s="22" t="s">
        <v>22</v>
      </c>
      <c r="I13" s="23">
        <f>SUM(I5:I12)</f>
        <v>0</v>
      </c>
      <c r="J13" s="23">
        <f>SUM(J5:J12)</f>
        <v>0</v>
      </c>
      <c r="K13" s="24"/>
    </row>
    <row r="14" spans="1:12" x14ac:dyDescent="0.25">
      <c r="A14" s="20"/>
      <c r="B14" s="25"/>
      <c r="C14" s="1"/>
      <c r="D14" s="21"/>
      <c r="E14" s="26"/>
      <c r="F14" s="39"/>
      <c r="G14" s="21"/>
      <c r="H14" s="21"/>
      <c r="I14" s="21"/>
      <c r="J14" s="56" t="s">
        <v>23</v>
      </c>
      <c r="K14" s="56"/>
      <c r="L14" s="56"/>
    </row>
    <row r="15" spans="1:12" x14ac:dyDescent="0.25">
      <c r="A15" s="20"/>
      <c r="B15" s="25"/>
      <c r="C15" s="1"/>
      <c r="D15" s="21"/>
      <c r="E15" s="26"/>
      <c r="F15" s="39"/>
      <c r="G15" s="21"/>
      <c r="H15" s="21"/>
      <c r="I15" s="21"/>
      <c r="J15" s="47"/>
      <c r="K15" s="47" t="s">
        <v>24</v>
      </c>
      <c r="L15" s="47"/>
    </row>
    <row r="16" spans="1:12" x14ac:dyDescent="0.25">
      <c r="A16" s="49"/>
      <c r="B16" s="50" t="s">
        <v>36</v>
      </c>
      <c r="C16" s="44"/>
      <c r="D16" s="44"/>
      <c r="E16" s="44"/>
      <c r="F16" s="51"/>
      <c r="G16" s="44"/>
      <c r="H16" s="44"/>
      <c r="I16" s="44"/>
      <c r="J16" s="44"/>
      <c r="K16" s="44"/>
      <c r="L16" s="44"/>
    </row>
    <row r="17" spans="1:12" ht="39" customHeight="1" x14ac:dyDescent="0.25">
      <c r="A17" s="13" t="s">
        <v>33</v>
      </c>
      <c r="B17" s="7" t="s">
        <v>0</v>
      </c>
      <c r="C17" s="7" t="s">
        <v>1</v>
      </c>
      <c r="D17" s="7" t="s">
        <v>2</v>
      </c>
      <c r="E17" s="8" t="s">
        <v>3</v>
      </c>
      <c r="F17" s="9" t="s">
        <v>35</v>
      </c>
      <c r="G17" s="10" t="s">
        <v>4</v>
      </c>
      <c r="H17" s="7" t="s">
        <v>5</v>
      </c>
      <c r="I17" s="10" t="s">
        <v>6</v>
      </c>
      <c r="J17" s="10" t="s">
        <v>7</v>
      </c>
      <c r="K17" s="7" t="s">
        <v>8</v>
      </c>
      <c r="L17" s="7" t="s">
        <v>9</v>
      </c>
    </row>
    <row r="18" spans="1:12" ht="25.5" customHeight="1" x14ac:dyDescent="0.25">
      <c r="A18" s="38">
        <v>3</v>
      </c>
      <c r="B18" s="53" t="s">
        <v>14</v>
      </c>
      <c r="C18" s="28" t="s">
        <v>31</v>
      </c>
      <c r="D18" s="28" t="s">
        <v>12</v>
      </c>
      <c r="E18" s="29">
        <v>200</v>
      </c>
      <c r="F18" s="30"/>
      <c r="G18" s="17">
        <f t="shared" ref="G18:G24" si="3">ROUND(F18*(1+H18),2)</f>
        <v>0</v>
      </c>
      <c r="H18" s="37">
        <v>0.08</v>
      </c>
      <c r="I18" s="17">
        <f t="shared" ref="I18" si="4">ROUND(F18*E18,2)</f>
        <v>0</v>
      </c>
      <c r="J18" s="17">
        <f t="shared" ref="J18" si="5">ROUND(I18*(1+H18),2)</f>
        <v>0</v>
      </c>
      <c r="K18" s="31"/>
      <c r="L18" s="31"/>
    </row>
    <row r="19" spans="1:12" ht="33.75" customHeight="1" x14ac:dyDescent="0.25">
      <c r="A19" s="13">
        <v>4</v>
      </c>
      <c r="B19" s="53"/>
      <c r="C19" s="28" t="s">
        <v>28</v>
      </c>
      <c r="D19" s="28" t="s">
        <v>12</v>
      </c>
      <c r="E19" s="29">
        <v>20</v>
      </c>
      <c r="F19" s="30"/>
      <c r="G19" s="17">
        <f t="shared" si="3"/>
        <v>0</v>
      </c>
      <c r="H19" s="35">
        <v>0.08</v>
      </c>
      <c r="I19" s="17">
        <f t="shared" ref="I19:I24" si="6">ROUND(F19*E19,2)</f>
        <v>0</v>
      </c>
      <c r="J19" s="17">
        <f t="shared" ref="J19:J24" si="7">ROUND(I19*(1+H19),2)</f>
        <v>0</v>
      </c>
      <c r="K19" s="31"/>
      <c r="L19" s="31"/>
    </row>
    <row r="20" spans="1:12" ht="26.25" customHeight="1" x14ac:dyDescent="0.25">
      <c r="A20" s="13">
        <v>5</v>
      </c>
      <c r="B20" s="53"/>
      <c r="C20" s="28" t="s">
        <v>30</v>
      </c>
      <c r="D20" s="28" t="s">
        <v>12</v>
      </c>
      <c r="E20" s="29">
        <v>30</v>
      </c>
      <c r="F20" s="30"/>
      <c r="G20" s="17">
        <f t="shared" si="3"/>
        <v>0</v>
      </c>
      <c r="H20" s="35">
        <v>0.08</v>
      </c>
      <c r="I20" s="17">
        <f t="shared" si="6"/>
        <v>0</v>
      </c>
      <c r="J20" s="17">
        <f t="shared" si="7"/>
        <v>0</v>
      </c>
      <c r="K20" s="31"/>
      <c r="L20" s="31"/>
    </row>
    <row r="21" spans="1:12" s="32" customFormat="1" ht="38.25" customHeight="1" x14ac:dyDescent="0.25">
      <c r="A21" s="38">
        <v>6</v>
      </c>
      <c r="B21" s="53"/>
      <c r="C21" s="28" t="s">
        <v>27</v>
      </c>
      <c r="D21" s="28" t="s">
        <v>12</v>
      </c>
      <c r="E21" s="29">
        <v>30</v>
      </c>
      <c r="F21" s="30"/>
      <c r="G21" s="17">
        <f t="shared" si="3"/>
        <v>0</v>
      </c>
      <c r="H21" s="35">
        <v>0.08</v>
      </c>
      <c r="I21" s="17">
        <f t="shared" si="6"/>
        <v>0</v>
      </c>
      <c r="J21" s="17">
        <f t="shared" si="7"/>
        <v>0</v>
      </c>
      <c r="K21" s="31"/>
      <c r="L21" s="31"/>
    </row>
    <row r="22" spans="1:12" s="32" customFormat="1" ht="26.25" customHeight="1" x14ac:dyDescent="0.25">
      <c r="A22" s="13">
        <v>7</v>
      </c>
      <c r="B22" s="53"/>
      <c r="C22" s="28" t="s">
        <v>26</v>
      </c>
      <c r="D22" s="28" t="s">
        <v>12</v>
      </c>
      <c r="E22" s="29">
        <v>300</v>
      </c>
      <c r="F22" s="30"/>
      <c r="G22" s="17">
        <f t="shared" si="3"/>
        <v>0</v>
      </c>
      <c r="H22" s="35">
        <v>0.08</v>
      </c>
      <c r="I22" s="17">
        <f t="shared" si="6"/>
        <v>0</v>
      </c>
      <c r="J22" s="17">
        <f t="shared" si="7"/>
        <v>0</v>
      </c>
      <c r="K22" s="31"/>
      <c r="L22" s="31"/>
    </row>
    <row r="23" spans="1:12" ht="32.25" customHeight="1" x14ac:dyDescent="0.25">
      <c r="A23" s="13">
        <v>8</v>
      </c>
      <c r="B23" s="53"/>
      <c r="C23" s="14" t="s">
        <v>29</v>
      </c>
      <c r="D23" s="14" t="s">
        <v>12</v>
      </c>
      <c r="E23" s="15">
        <v>30</v>
      </c>
      <c r="F23" s="16"/>
      <c r="G23" s="17">
        <f t="shared" si="3"/>
        <v>0</v>
      </c>
      <c r="H23" s="35">
        <v>0.08</v>
      </c>
      <c r="I23" s="17">
        <f t="shared" si="6"/>
        <v>0</v>
      </c>
      <c r="J23" s="17">
        <f t="shared" si="7"/>
        <v>0</v>
      </c>
      <c r="K23" s="18"/>
      <c r="L23" s="18"/>
    </row>
    <row r="24" spans="1:12" ht="46.5" customHeight="1" x14ac:dyDescent="0.25">
      <c r="A24" s="38">
        <v>9</v>
      </c>
      <c r="B24" s="36" t="s">
        <v>15</v>
      </c>
      <c r="C24" s="19" t="s">
        <v>25</v>
      </c>
      <c r="D24" s="14" t="s">
        <v>12</v>
      </c>
      <c r="E24" s="15">
        <v>150</v>
      </c>
      <c r="F24" s="16"/>
      <c r="G24" s="17">
        <f t="shared" si="3"/>
        <v>0</v>
      </c>
      <c r="H24" s="35">
        <v>0.08</v>
      </c>
      <c r="I24" s="17">
        <f t="shared" si="6"/>
        <v>0</v>
      </c>
      <c r="J24" s="17">
        <f t="shared" si="7"/>
        <v>0</v>
      </c>
      <c r="K24" s="18"/>
      <c r="L24" s="18"/>
    </row>
    <row r="25" spans="1:12" x14ac:dyDescent="0.25">
      <c r="A25" s="27"/>
      <c r="B25" s="21"/>
      <c r="C25" s="1"/>
      <c r="D25" s="21"/>
      <c r="E25" s="26"/>
      <c r="F25" s="39"/>
      <c r="G25" s="21"/>
      <c r="H25" s="22" t="s">
        <v>22</v>
      </c>
      <c r="I25" s="41">
        <f>SUM(I18:I24)</f>
        <v>0</v>
      </c>
      <c r="J25" s="42">
        <f>SUM(J18:J24)</f>
        <v>0</v>
      </c>
      <c r="K25" s="43"/>
      <c r="L25" s="44"/>
    </row>
    <row r="26" spans="1:12" x14ac:dyDescent="0.25">
      <c r="A26" s="27"/>
      <c r="B26" s="21"/>
      <c r="C26" s="1"/>
      <c r="D26" s="21"/>
      <c r="E26" s="26"/>
      <c r="F26" s="39"/>
      <c r="G26" s="21"/>
      <c r="H26" s="21"/>
      <c r="I26" s="21"/>
      <c r="J26" s="56" t="s">
        <v>23</v>
      </c>
      <c r="K26" s="56"/>
      <c r="L26" s="56"/>
    </row>
    <row r="27" spans="1:12" x14ac:dyDescent="0.25">
      <c r="A27" s="27"/>
      <c r="B27" s="21"/>
      <c r="C27" s="1"/>
      <c r="D27" s="21"/>
      <c r="E27" s="26"/>
      <c r="F27" s="39"/>
      <c r="G27" s="21"/>
      <c r="H27" s="21"/>
      <c r="I27" s="21"/>
      <c r="J27" s="21"/>
      <c r="K27" s="47" t="s">
        <v>24</v>
      </c>
      <c r="L27" s="44"/>
    </row>
    <row r="28" spans="1:12" x14ac:dyDescent="0.25">
      <c r="A28" s="27"/>
      <c r="B28" s="21"/>
      <c r="C28" s="1"/>
      <c r="D28" s="21"/>
      <c r="E28" s="26"/>
      <c r="F28" s="39"/>
      <c r="G28" s="21"/>
      <c r="H28" s="21"/>
      <c r="I28" s="21"/>
      <c r="J28" s="21"/>
    </row>
    <row r="29" spans="1:12" ht="25.5" customHeight="1" x14ac:dyDescent="0.25">
      <c r="B29" s="65"/>
      <c r="C29" s="65"/>
      <c r="D29" s="65"/>
      <c r="E29" s="65"/>
    </row>
    <row r="30" spans="1:12" x14ac:dyDescent="0.25">
      <c r="B30" s="57"/>
      <c r="C30" s="58"/>
      <c r="D30" s="59"/>
      <c r="E30" s="59"/>
    </row>
    <row r="31" spans="1:12" x14ac:dyDescent="0.25">
      <c r="B31" s="60"/>
      <c r="C31" s="61"/>
      <c r="D31" s="61"/>
      <c r="E31" s="61"/>
    </row>
    <row r="32" spans="1:12" x14ac:dyDescent="0.25">
      <c r="B32" s="60"/>
      <c r="C32" s="61"/>
      <c r="D32" s="61"/>
      <c r="E32" s="61"/>
    </row>
    <row r="33" spans="1:12" x14ac:dyDescent="0.25">
      <c r="B33" s="60"/>
      <c r="C33" s="61"/>
      <c r="D33" s="61"/>
      <c r="E33" s="61"/>
    </row>
    <row r="34" spans="1:12" x14ac:dyDescent="0.25">
      <c r="B34" s="60"/>
      <c r="C34" s="61"/>
      <c r="D34" s="61"/>
      <c r="E34" s="61"/>
    </row>
    <row r="35" spans="1:12" s="40" customFormat="1" x14ac:dyDescent="0.25">
      <c r="A35" s="46"/>
      <c r="B35" s="62"/>
      <c r="C35" s="63"/>
      <c r="D35" s="64"/>
      <c r="E35" s="59"/>
      <c r="G35"/>
      <c r="H35"/>
      <c r="I35"/>
      <c r="J35"/>
      <c r="K35"/>
      <c r="L35"/>
    </row>
  </sheetData>
  <mergeCells count="15">
    <mergeCell ref="B18:B23"/>
    <mergeCell ref="J26:L26"/>
    <mergeCell ref="D35:E35"/>
    <mergeCell ref="B33:B34"/>
    <mergeCell ref="C33:C34"/>
    <mergeCell ref="D33:E34"/>
    <mergeCell ref="D30:E30"/>
    <mergeCell ref="B31:B32"/>
    <mergeCell ref="C31:C32"/>
    <mergeCell ref="D31:E32"/>
    <mergeCell ref="B5:B6"/>
    <mergeCell ref="B7:B9"/>
    <mergeCell ref="B11:B12"/>
    <mergeCell ref="B13:F13"/>
    <mergeCell ref="J14:L14"/>
  </mergeCells>
  <phoneticPr fontId="1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B.C  1 i 1A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Tyburska Monika</dc:creator>
  <cp:lastModifiedBy>Niedzwiecka-Reszczyk Kinga</cp:lastModifiedBy>
  <cp:lastPrinted>2019-08-06T09:30:53Z</cp:lastPrinted>
  <dcterms:created xsi:type="dcterms:W3CDTF">2019-06-10T12:54:57Z</dcterms:created>
  <dcterms:modified xsi:type="dcterms:W3CDTF">2019-08-06T10:57:33Z</dcterms:modified>
</cp:coreProperties>
</file>