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!!! Zamówienia BZP\!!! POSTĘPOWANIA\Poniżej 30.000 EURO\2025\ZPU 5-2025 Wyroby Chirurgia\Na stronę\"/>
    </mc:Choice>
  </mc:AlternateContent>
  <xr:revisionPtr revIDLastSave="0" documentId="13_ncr:1_{56CD9ED9-E84B-4322-8570-D618386D1CDF}" xr6:coauthVersionLast="47" xr6:coauthVersionMax="47" xr10:uidLastSave="{00000000-0000-0000-0000-000000000000}"/>
  <bookViews>
    <workbookView xWindow="-120" yWindow="-120" windowWidth="29040" windowHeight="15720" xr2:uid="{6352E4BF-1156-4571-846F-BF7E0CC114D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J8" i="1" s="1"/>
  <c r="I9" i="1"/>
  <c r="J9" i="1" s="1"/>
  <c r="I10" i="1"/>
  <c r="J10" i="1" s="1"/>
  <c r="I5" i="1"/>
  <c r="J5" i="1" s="1"/>
  <c r="J6" i="1" s="1"/>
  <c r="G5" i="1"/>
  <c r="G6" i="1"/>
  <c r="G7" i="1"/>
  <c r="J7" i="1"/>
  <c r="G10" i="1"/>
  <c r="G9" i="1"/>
  <c r="G8" i="1"/>
</calcChain>
</file>

<file path=xl/sharedStrings.xml><?xml version="1.0" encoding="utf-8"?>
<sst xmlns="http://schemas.openxmlformats.org/spreadsheetml/2006/main" count="28" uniqueCount="25">
  <si>
    <t>L.p.</t>
  </si>
  <si>
    <t>Opis przedmiotu zamówienia</t>
  </si>
  <si>
    <t>Rozmiar</t>
  </si>
  <si>
    <t>J.m.</t>
  </si>
  <si>
    <t>Ilość</t>
  </si>
  <si>
    <t xml:space="preserve"> Cena jednostkowa netto    </t>
  </si>
  <si>
    <t>Cena jednostkowa brutto</t>
  </si>
  <si>
    <t>Podatek VAT
 (%)</t>
  </si>
  <si>
    <t>Wartość netto</t>
  </si>
  <si>
    <t>Wartość brutto</t>
  </si>
  <si>
    <t>1. Nazwa handlowa
2. Nr katalogowy</t>
  </si>
  <si>
    <t>Nazwa producenta</t>
  </si>
  <si>
    <t>szt.</t>
  </si>
  <si>
    <t>Razem</t>
  </si>
  <si>
    <t>podpis</t>
  </si>
  <si>
    <t>Zestaw do usuwania klipsa nitinolowegonr 12 w składzie: * Elektroda bipolarna DC CUTTER , długość robocza 220 cm , do kanału 2,8 mm i większych. Jednorazowa.* Nasadka dystalna SECURECAP do endoskopów o średnicy 9,5 - 12 mm. Jednorazowa.* Szczypce chwytające GRASPER długość robocza 220 cm , do kanału 2,8 mm i większych. Jednorazowe.* Osłona na soczewkę endoskopu. Jednorazowa.</t>
  </si>
  <si>
    <t>średnica 22 mm                                                                                          długość 12 cm</t>
  </si>
  <si>
    <t>średnica 24 mm                                                                                          długość 15 cm</t>
  </si>
  <si>
    <t>średnica 24 mm                                                                                          długość 23 cm</t>
  </si>
  <si>
    <t>średnica 24 mm                                                                                          długość 18 cm</t>
  </si>
  <si>
    <t>Stent powlekany na całej długości, końce rozszerzone, uwalnianie dystalne, usuwalny. Stosowany w zabiegach bariatrycznych typu rękawowego.</t>
  </si>
  <si>
    <t xml:space="preserve"> Klips do mocowania protez przełykowych</t>
  </si>
  <si>
    <t>depozyt dotyczy poz 1-5</t>
  </si>
  <si>
    <t>Proteza przełykowa</t>
  </si>
  <si>
    <t>Stent endoskopowy powlekany PTFE wyposażony w dwa pierścienie antymigracyjne, stosowany w powikłaniach po zabiegowych bariatrycznych, usuwalny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</si>
</sst>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zł &quot;;&quot;-&quot;#,##0.00&quot; zł &quot;;&quot; -&quot;#&quot; zł &quot;;@&quot; &quot;"/>
    <numFmt numFmtId="166" formatCode="&quot; &quot;#,##0.00&quot; zł &quot;;&quot;-&quot;#,##0.00&quot; zł &quot;;&quot; -&quot;#&quot; zł &quot;;&quot; &quot;@&quot; 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3" fontId="7" fillId="4" borderId="2" xfId="1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Normalny" xfId="0" builtinId="0"/>
    <cellStyle name="Normalny 2 3" xfId="2" xr:uid="{81E66169-855B-450C-8676-82147F81A714}"/>
    <cellStyle name="Normalny_Arkusz1" xfId="1" xr:uid="{0D3EA0AC-0728-407B-9D6C-7BBEBA03F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C9BB-2BB7-476E-B32F-C7893EC0A123}">
  <dimension ref="A3:L13"/>
  <sheetViews>
    <sheetView tabSelected="1" topLeftCell="A5" workbookViewId="0">
      <selection activeCell="H8" sqref="H8"/>
    </sheetView>
  </sheetViews>
  <sheetFormatPr defaultRowHeight="15" x14ac:dyDescent="0.25"/>
  <cols>
    <col min="1" max="1" width="5.7109375" customWidth="1"/>
    <col min="2" max="2" width="46" customWidth="1"/>
    <col min="3" max="3" width="34.140625" customWidth="1"/>
    <col min="5" max="5" width="12.28515625" customWidth="1"/>
    <col min="9" max="9" width="14" customWidth="1"/>
    <col min="10" max="10" width="13.5703125" customWidth="1"/>
    <col min="11" max="11" width="11.85546875" customWidth="1"/>
    <col min="12" max="12" width="11.42578125" customWidth="1"/>
  </cols>
  <sheetData>
    <row r="3" spans="1:12" x14ac:dyDescent="0.25">
      <c r="A3" s="1"/>
      <c r="B3" s="2"/>
      <c r="C3" s="3"/>
      <c r="D3" s="4" t="s">
        <v>23</v>
      </c>
      <c r="E3" s="4"/>
      <c r="F3" s="4"/>
      <c r="G3" s="4"/>
      <c r="H3" s="4"/>
      <c r="I3" s="4"/>
      <c r="J3" s="4"/>
      <c r="K3" s="4"/>
      <c r="L3" s="4"/>
    </row>
    <row r="4" spans="1:12" ht="89.25" x14ac:dyDescent="0.25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8" t="s">
        <v>5</v>
      </c>
      <c r="G4" s="9" t="s">
        <v>6</v>
      </c>
      <c r="H4" s="6" t="s">
        <v>7</v>
      </c>
      <c r="I4" s="9" t="s">
        <v>8</v>
      </c>
      <c r="J4" s="9" t="s">
        <v>9</v>
      </c>
      <c r="K4" s="6" t="s">
        <v>10</v>
      </c>
      <c r="L4" s="6" t="s">
        <v>11</v>
      </c>
    </row>
    <row r="5" spans="1:12" ht="55.5" customHeight="1" x14ac:dyDescent="0.25">
      <c r="A5" s="5">
        <v>1</v>
      </c>
      <c r="B5" s="10" t="s">
        <v>24</v>
      </c>
      <c r="C5" s="6" t="s">
        <v>16</v>
      </c>
      <c r="D5" s="6"/>
      <c r="E5" s="11">
        <v>1</v>
      </c>
      <c r="F5" s="12"/>
      <c r="G5" s="13">
        <f>ROUND(F5*(1+H7),2)</f>
        <v>0</v>
      </c>
      <c r="H5" s="14">
        <v>0.08</v>
      </c>
      <c r="I5" s="13">
        <f>ROUND(F5*E5,2)</f>
        <v>0</v>
      </c>
      <c r="J5" s="13">
        <f>ROUND(I5*(1+H5),2)</f>
        <v>0</v>
      </c>
      <c r="K5" s="6"/>
      <c r="L5" s="6"/>
    </row>
    <row r="6" spans="1:12" ht="65.25" customHeight="1" x14ac:dyDescent="0.25">
      <c r="A6" s="15">
        <v>2</v>
      </c>
      <c r="B6" s="16"/>
      <c r="C6" s="6" t="s">
        <v>17</v>
      </c>
      <c r="D6" s="17" t="s">
        <v>12</v>
      </c>
      <c r="E6" s="18">
        <v>1</v>
      </c>
      <c r="F6" s="12"/>
      <c r="G6" s="19">
        <f>ROUND(F6*(1+H7),2)</f>
        <v>0</v>
      </c>
      <c r="H6" s="20">
        <v>0.08</v>
      </c>
      <c r="I6" s="13">
        <f t="shared" ref="I6:I10" si="0">ROUND(F6*E6,2)</f>
        <v>0</v>
      </c>
      <c r="J6" s="19">
        <f>J5</f>
        <v>0</v>
      </c>
      <c r="K6" s="21"/>
      <c r="L6" s="21"/>
    </row>
    <row r="7" spans="1:12" ht="65.25" customHeight="1" x14ac:dyDescent="0.25">
      <c r="A7" s="15">
        <v>3</v>
      </c>
      <c r="B7" s="10" t="s">
        <v>20</v>
      </c>
      <c r="C7" s="6" t="s">
        <v>18</v>
      </c>
      <c r="D7" s="17"/>
      <c r="E7" s="18">
        <v>1</v>
      </c>
      <c r="F7" s="12"/>
      <c r="G7" s="19">
        <f>ROUND(F7*(1+H7),2)</f>
        <v>0</v>
      </c>
      <c r="H7" s="20">
        <v>0.08</v>
      </c>
      <c r="I7" s="13">
        <f t="shared" si="0"/>
        <v>0</v>
      </c>
      <c r="J7" s="19">
        <f>ROUND(I7*(1+H7),2)</f>
        <v>0</v>
      </c>
      <c r="K7" s="21"/>
      <c r="L7" s="21"/>
    </row>
    <row r="8" spans="1:12" ht="73.5" customHeight="1" x14ac:dyDescent="0.25">
      <c r="A8" s="15">
        <v>4</v>
      </c>
      <c r="B8" s="16"/>
      <c r="C8" s="6" t="s">
        <v>19</v>
      </c>
      <c r="D8" s="17" t="s">
        <v>12</v>
      </c>
      <c r="E8" s="18">
        <v>1</v>
      </c>
      <c r="F8" s="12"/>
      <c r="G8" s="19">
        <f t="shared" ref="G8:G10" si="1">ROUND(F8*(1+H8),2)</f>
        <v>0</v>
      </c>
      <c r="H8" s="20">
        <v>0.08</v>
      </c>
      <c r="I8" s="13">
        <f t="shared" si="0"/>
        <v>0</v>
      </c>
      <c r="J8" s="19">
        <f t="shared" ref="J8:J10" si="2">ROUND(I8*(1+H8),2)</f>
        <v>0</v>
      </c>
      <c r="K8" s="21"/>
      <c r="L8" s="21"/>
    </row>
    <row r="9" spans="1:12" ht="60.75" customHeight="1" x14ac:dyDescent="0.25">
      <c r="A9" s="15">
        <v>5</v>
      </c>
      <c r="B9" s="22" t="s">
        <v>21</v>
      </c>
      <c r="C9" s="23"/>
      <c r="D9" s="17" t="s">
        <v>12</v>
      </c>
      <c r="E9" s="18">
        <v>1</v>
      </c>
      <c r="F9" s="12"/>
      <c r="G9" s="19">
        <f t="shared" si="1"/>
        <v>0</v>
      </c>
      <c r="H9" s="20">
        <v>0.08</v>
      </c>
      <c r="I9" s="13">
        <f t="shared" si="0"/>
        <v>0</v>
      </c>
      <c r="J9" s="19">
        <f t="shared" si="2"/>
        <v>0</v>
      </c>
      <c r="K9" s="21"/>
      <c r="L9" s="21"/>
    </row>
    <row r="10" spans="1:12" ht="73.5" customHeight="1" x14ac:dyDescent="0.25">
      <c r="A10" s="24">
        <v>6</v>
      </c>
      <c r="B10" s="22" t="s">
        <v>15</v>
      </c>
      <c r="C10" s="22"/>
      <c r="D10" s="17" t="s">
        <v>12</v>
      </c>
      <c r="E10" s="18">
        <v>1</v>
      </c>
      <c r="F10" s="25"/>
      <c r="G10" s="19">
        <f t="shared" si="1"/>
        <v>0</v>
      </c>
      <c r="H10" s="20">
        <v>0.08</v>
      </c>
      <c r="I10" s="13">
        <f t="shared" si="0"/>
        <v>0</v>
      </c>
      <c r="J10" s="19">
        <f t="shared" si="2"/>
        <v>0</v>
      </c>
      <c r="K10" s="15"/>
      <c r="L10" s="15"/>
    </row>
    <row r="11" spans="1:12" x14ac:dyDescent="0.25">
      <c r="A11" s="26"/>
      <c r="B11" s="27"/>
      <c r="C11" s="28"/>
      <c r="D11" s="28"/>
      <c r="E11" s="29"/>
      <c r="F11" s="30"/>
      <c r="G11" s="31"/>
      <c r="H11" s="32" t="s">
        <v>13</v>
      </c>
      <c r="I11" s="33"/>
      <c r="J11" s="33"/>
      <c r="K11" s="34" t="s">
        <v>14</v>
      </c>
      <c r="L11" s="34"/>
    </row>
    <row r="13" spans="1:12" x14ac:dyDescent="0.25">
      <c r="B13" t="s">
        <v>22</v>
      </c>
    </row>
  </sheetData>
  <mergeCells count="4">
    <mergeCell ref="D3:L3"/>
    <mergeCell ref="K11:L11"/>
    <mergeCell ref="B5:B6"/>
    <mergeCell ref="B7:B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Zawadzka Katarzyna</dc:creator>
  <cp:lastModifiedBy>Krzysztof Długaszek</cp:lastModifiedBy>
  <cp:lastPrinted>2025-01-24T12:17:04Z</cp:lastPrinted>
  <dcterms:created xsi:type="dcterms:W3CDTF">2021-01-08T08:00:28Z</dcterms:created>
  <dcterms:modified xsi:type="dcterms:W3CDTF">2025-01-24T12:17:07Z</dcterms:modified>
</cp:coreProperties>
</file>