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<sst xmlns="http://schemas.openxmlformats.org/spreadsheetml/2006/main" count="29" uniqueCount="25">
  <si>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</si>
  <si>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</si>
  <si>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</si>
  <si>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</si>
  <si>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</si>
  <si>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</si>
  <si>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</si>
  <si>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</si>
  <si>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</si>
  <si>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</si>
  <si>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</si>
  <si>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 xml:space="preserve">Płyn nawadniający  500 ml </t>
  </si>
  <si>
    <t xml:space="preserve">Płyn pediatryczny wyrównawczy 250 ml.  </t>
  </si>
  <si>
    <t>fl</t>
  </si>
  <si>
    <t>Plyn pediatryczny wyrównawczy 500 ml,</t>
  </si>
  <si>
    <t>Nazwa producenta / nazwa leku</t>
  </si>
  <si>
    <t>Theophyllinum 300mg/250ml r-r do inf.</t>
  </si>
  <si>
    <t>Klej tkankowy typu Tissucol 2 ml komplet</t>
  </si>
  <si>
    <t xml:space="preserve">Desfluran r-r do anestezji  butelka 240 ml </t>
  </si>
  <si>
    <t>W odniesieniu do poz 1 wymagamy użyczenie jednego parownika w trakcie trwania umowy</t>
  </si>
  <si>
    <t>op</t>
  </si>
  <si>
    <t>Dekstran 6 %70000 m. Cz. 500 ml</t>
  </si>
  <si>
    <t>opak</t>
  </si>
  <si>
    <t>Pakiet nr 14</t>
  </si>
  <si>
    <t>Załącznik nr 3.14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</si>
</sst>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8.140625" style="0" customWidth="1"/>
    <col min="3" max="3" width="10.14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00390625" style="0" customWidth="1"/>
    <col min="10" max="10" width="11.57421875" style="0" customWidth="1"/>
  </cols>
  <sheetData>
    <row r="1" spans="7:10" ht="12.75">
      <c r="G1" s="33" t="s">
        <v>24</v>
      </c>
      <c r="H1" s="33"/>
      <c r="I1" s="33"/>
      <c r="J1" s="33"/>
    </row>
    <row r="2" spans="7:10" ht="12.75">
      <c r="G2" s="33"/>
      <c r="H2" s="33"/>
      <c r="I2" s="33"/>
      <c r="J2" s="3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23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15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8" t="s">
        <v>18</v>
      </c>
      <c r="C7" s="6"/>
      <c r="D7" s="9" t="s">
        <v>20</v>
      </c>
      <c r="E7" s="9">
        <v>30</v>
      </c>
      <c r="F7" s="6"/>
      <c r="G7" s="22">
        <f aca="true" t="shared" si="0" ref="G7:G13">ROUND(F7*(1+H7),2)</f>
        <v>0</v>
      </c>
      <c r="H7" s="11"/>
      <c r="I7" s="22">
        <f aca="true" t="shared" si="1" ref="I7:I13">(ROUND(F7*E7,2))</f>
        <v>0</v>
      </c>
      <c r="J7" s="22">
        <f aca="true" t="shared" si="2" ref="J7:J13">ROUND(I7*(1+H7),2)</f>
        <v>0</v>
      </c>
    </row>
    <row r="8" spans="1:10" ht="12.75">
      <c r="A8" s="7">
        <f aca="true" t="shared" si="3" ref="A8:A13">SUM(A7+1)</f>
        <v>2</v>
      </c>
      <c r="B8" s="32" t="s">
        <v>21</v>
      </c>
      <c r="C8" s="8"/>
      <c r="D8" s="9" t="s">
        <v>22</v>
      </c>
      <c r="E8" s="9">
        <v>100</v>
      </c>
      <c r="F8" s="6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12.75">
      <c r="A9" s="7">
        <f t="shared" si="3"/>
        <v>3</v>
      </c>
      <c r="B9" s="30" t="s">
        <v>17</v>
      </c>
      <c r="C9" s="6"/>
      <c r="D9" s="9" t="s">
        <v>20</v>
      </c>
      <c r="E9" s="9">
        <v>20</v>
      </c>
      <c r="F9" s="6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12.75">
      <c r="A10" s="7">
        <f t="shared" si="3"/>
        <v>4</v>
      </c>
      <c r="B10" s="24" t="s">
        <v>14</v>
      </c>
      <c r="C10" s="8"/>
      <c r="D10" s="9" t="s">
        <v>13</v>
      </c>
      <c r="E10" s="9">
        <v>50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12.75">
      <c r="A11" s="7">
        <f t="shared" si="3"/>
        <v>5</v>
      </c>
      <c r="B11" s="25" t="s">
        <v>11</v>
      </c>
      <c r="C11" s="8"/>
      <c r="D11" s="9" t="s">
        <v>13</v>
      </c>
      <c r="E11" s="9">
        <v>2000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2.75">
      <c r="A12" s="7">
        <f t="shared" si="3"/>
        <v>6</v>
      </c>
      <c r="B12" s="25" t="s">
        <v>12</v>
      </c>
      <c r="C12" s="8"/>
      <c r="D12" s="9" t="s">
        <v>13</v>
      </c>
      <c r="E12" s="9">
        <v>200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7">
        <f t="shared" si="3"/>
        <v>7</v>
      </c>
      <c r="B13" s="24" t="s">
        <v>16</v>
      </c>
      <c r="C13" s="8"/>
      <c r="D13" s="9" t="s">
        <v>13</v>
      </c>
      <c r="E13" s="9">
        <v>2000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12.75">
      <c r="A14" s="26"/>
      <c r="B14" s="13"/>
      <c r="C14" s="13"/>
      <c r="D14" s="14"/>
      <c r="E14" s="14"/>
      <c r="F14" s="15"/>
      <c r="G14" s="16"/>
      <c r="H14" s="17" t="s">
        <v>4</v>
      </c>
      <c r="I14" s="23">
        <f>SUM(I7:I13)</f>
        <v>0</v>
      </c>
      <c r="J14" s="23">
        <f>SUM(J7:J13)</f>
        <v>0</v>
      </c>
    </row>
    <row r="15" spans="1:9" ht="12.75">
      <c r="A15" s="12"/>
      <c r="B15" s="31" t="s">
        <v>19</v>
      </c>
      <c r="I15" s="29"/>
    </row>
    <row r="16" spans="2:9" ht="12.75">
      <c r="B16" s="27"/>
      <c r="I16" s="28"/>
    </row>
  </sheetData>
  <mergeCells count="1">
    <mergeCell ref="G1:J2"/>
  </mergeCells>
  <dataValidations count="1">
    <dataValidation type="list" allowBlank="1" showInputMessage="1" showErrorMessage="1" sqref="H7:H13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0" sqref="C10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2013-05-20T08:52:18Z</cp:lastPrinted>
  <dcterms:created xsi:type="dcterms:W3CDTF">2007-10-11T07:13:52Z</dcterms:created>
  <dcterms:modified xsi:type="dcterms:W3CDTF">2016-02-17T11:07:35Z</dcterms:modified>
  <cp:category/>
  <cp:version/>
  <cp:contentType/>
  <cp:contentStatus/>
</cp:coreProperties>
</file>