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<sst xmlns="http://schemas.openxmlformats.org/spreadsheetml/2006/main" count="45" uniqueCount="33">
  <si>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</si>
  <si>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</si>
  <si>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</si>
  <si>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</si>
  <si>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</si>
  <si>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</si>
  <si>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</si>
  <si>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</si>
  <si>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</si>
  <si>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</si>
  <si>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Rozmiar nici [USP]</t>
  </si>
  <si>
    <t>Długość nici [cm]</t>
  </si>
  <si>
    <t>Rozmiar igły [mm]</t>
  </si>
  <si>
    <t>Rodzaj igły</t>
  </si>
  <si>
    <t>8/0</t>
  </si>
  <si>
    <t>Krzywizna igły</t>
  </si>
  <si>
    <t>saszetka</t>
  </si>
  <si>
    <t>2x6</t>
  </si>
  <si>
    <t>3/8 koła</t>
  </si>
  <si>
    <t>6/0</t>
  </si>
  <si>
    <t>2x7</t>
  </si>
  <si>
    <t>1/4 koła</t>
  </si>
  <si>
    <t>szpatułka fiolet</t>
  </si>
  <si>
    <t>5/0</t>
  </si>
  <si>
    <t>2x8</t>
  </si>
  <si>
    <t>Czas podtrzymywania tkankowego: 28-35 dni</t>
  </si>
  <si>
    <t>Czas całkowitej absorbcji: 56-70 dni</t>
  </si>
  <si>
    <t>Nazwa handlowa / nr katalogowy</t>
  </si>
  <si>
    <t>2x10</t>
  </si>
  <si>
    <t>szpatułka 200 mikronów fiolet</t>
  </si>
  <si>
    <t>Pakiet 1 - "Szwy wchłanialne, syntetyczne, plecione i powlekane, mieszanina kwasu poliglikolowego i polimlekowego"</t>
  </si>
  <si>
    <t>Zamawiający wymaga zaoferowania wyrobu tego samego producenta we wszystkich pozycjach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</si>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</sst>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10" zoomScaleNormal="110" workbookViewId="0" topLeftCell="A1">
      <selection activeCell="B5" sqref="B5:H5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1.28125" style="0" customWidth="1"/>
    <col min="7" max="7" width="10.421875" style="0" customWidth="1"/>
    <col min="8" max="8" width="9.7109375" style="0" bestFit="1" customWidth="1"/>
    <col min="9" max="9" width="5.140625" style="0" bestFit="1" customWidth="1"/>
    <col min="10" max="10" width="12.00390625" style="0" customWidth="1"/>
    <col min="11" max="11" width="11.57421875" style="0" customWidth="1"/>
    <col min="13" max="13" width="12.00390625" style="0" customWidth="1"/>
    <col min="14" max="14" width="11.421875" style="0" customWidth="1"/>
  </cols>
  <sheetData>
    <row r="1" spans="11:14" ht="12.75">
      <c r="K1" s="29" t="s">
        <v>32</v>
      </c>
      <c r="L1" s="29"/>
      <c r="M1" s="29"/>
      <c r="N1" s="29"/>
    </row>
    <row r="2" spans="11:14" ht="12.75">
      <c r="K2" s="29"/>
      <c r="L2" s="29"/>
      <c r="M2" s="29"/>
      <c r="N2" s="29"/>
    </row>
    <row r="4" spans="1:14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8.25" customHeight="1">
      <c r="A5" s="1"/>
      <c r="B5" s="30" t="s">
        <v>30</v>
      </c>
      <c r="C5" s="30"/>
      <c r="D5" s="30"/>
      <c r="E5" s="30"/>
      <c r="F5" s="30"/>
      <c r="G5" s="30"/>
      <c r="H5" s="30"/>
      <c r="I5" s="3"/>
      <c r="J5" s="3"/>
      <c r="K5" s="3"/>
      <c r="L5" s="3"/>
      <c r="M5" s="3"/>
      <c r="N5" s="3"/>
    </row>
    <row r="6" spans="1:16" ht="51.75" customHeight="1">
      <c r="A6" s="4" t="s">
        <v>4</v>
      </c>
      <c r="B6" s="5" t="s">
        <v>10</v>
      </c>
      <c r="C6" s="5" t="s">
        <v>11</v>
      </c>
      <c r="D6" s="5" t="s">
        <v>12</v>
      </c>
      <c r="E6" s="5" t="s">
        <v>15</v>
      </c>
      <c r="F6" s="5" t="s">
        <v>13</v>
      </c>
      <c r="G6" s="5" t="s">
        <v>27</v>
      </c>
      <c r="H6" s="5" t="s">
        <v>0</v>
      </c>
      <c r="I6" s="5" t="s">
        <v>1</v>
      </c>
      <c r="J6" s="5" t="s">
        <v>8</v>
      </c>
      <c r="K6" s="18" t="s">
        <v>9</v>
      </c>
      <c r="L6" s="5" t="s">
        <v>5</v>
      </c>
      <c r="M6" s="18" t="s">
        <v>6</v>
      </c>
      <c r="N6" s="18" t="s">
        <v>2</v>
      </c>
      <c r="P6" s="26"/>
    </row>
    <row r="7" spans="1:14" ht="48">
      <c r="A7" s="6">
        <v>1</v>
      </c>
      <c r="B7" s="21" t="s">
        <v>14</v>
      </c>
      <c r="C7" s="21">
        <v>30</v>
      </c>
      <c r="D7" s="21" t="s">
        <v>17</v>
      </c>
      <c r="E7" s="21" t="s">
        <v>18</v>
      </c>
      <c r="F7" s="21" t="s">
        <v>29</v>
      </c>
      <c r="G7" s="22"/>
      <c r="H7" s="21" t="s">
        <v>16</v>
      </c>
      <c r="I7" s="23">
        <v>36</v>
      </c>
      <c r="J7" s="7"/>
      <c r="K7" s="19">
        <f>ROUND(J7*(1+L7),2)</f>
        <v>0</v>
      </c>
      <c r="L7" s="8"/>
      <c r="M7" s="19">
        <f>(ROUND(J7*I7,2))</f>
        <v>0</v>
      </c>
      <c r="N7" s="19">
        <f>ROUND(M7*(1+L7),2)</f>
        <v>0</v>
      </c>
    </row>
    <row r="8" spans="1:14" ht="24">
      <c r="A8" s="6">
        <f>SUM(A7+1)</f>
        <v>2</v>
      </c>
      <c r="B8" s="21" t="s">
        <v>19</v>
      </c>
      <c r="C8" s="21">
        <v>45</v>
      </c>
      <c r="D8" s="21" t="s">
        <v>20</v>
      </c>
      <c r="E8" s="21" t="s">
        <v>21</v>
      </c>
      <c r="F8" s="21" t="s">
        <v>22</v>
      </c>
      <c r="G8" s="22"/>
      <c r="H8" s="21" t="s">
        <v>16</v>
      </c>
      <c r="I8" s="23">
        <v>108</v>
      </c>
      <c r="J8" s="7"/>
      <c r="K8" s="19">
        <f>ROUND(J8*(1+L8),2)</f>
        <v>0</v>
      </c>
      <c r="L8" s="8"/>
      <c r="M8" s="19">
        <f>(ROUND(J8*I8,2))</f>
        <v>0</v>
      </c>
      <c r="N8" s="19">
        <f>ROUND(M8*(1+L8),2)</f>
        <v>0</v>
      </c>
    </row>
    <row r="9" spans="1:14" ht="24">
      <c r="A9" s="6">
        <f>SUM(A8+1)</f>
        <v>3</v>
      </c>
      <c r="B9" s="21" t="s">
        <v>19</v>
      </c>
      <c r="C9" s="21">
        <v>45</v>
      </c>
      <c r="D9" s="21" t="s">
        <v>28</v>
      </c>
      <c r="E9" s="21" t="s">
        <v>21</v>
      </c>
      <c r="F9" s="21" t="s">
        <v>22</v>
      </c>
      <c r="G9" s="22"/>
      <c r="H9" s="21" t="s">
        <v>16</v>
      </c>
      <c r="I9" s="23">
        <v>36</v>
      </c>
      <c r="J9" s="7"/>
      <c r="K9" s="19">
        <f>ROUND(J9*(1+L9),2)</f>
        <v>0</v>
      </c>
      <c r="L9" s="8"/>
      <c r="M9" s="19">
        <f>(ROUND(J9*I9,2))</f>
        <v>0</v>
      </c>
      <c r="N9" s="19">
        <f>ROUND(M9*(1+L9),2)</f>
        <v>0</v>
      </c>
    </row>
    <row r="10" spans="1:14" ht="24">
      <c r="A10" s="6">
        <f>SUM(A8+1)</f>
        <v>3</v>
      </c>
      <c r="B10" s="21" t="s">
        <v>23</v>
      </c>
      <c r="C10" s="21">
        <v>45</v>
      </c>
      <c r="D10" s="21" t="s">
        <v>24</v>
      </c>
      <c r="E10" s="21" t="s">
        <v>21</v>
      </c>
      <c r="F10" s="21" t="s">
        <v>22</v>
      </c>
      <c r="G10" s="22"/>
      <c r="H10" s="21" t="s">
        <v>16</v>
      </c>
      <c r="I10" s="23">
        <v>36</v>
      </c>
      <c r="J10" s="7"/>
      <c r="K10" s="19">
        <f>ROUND(J10*(1+L10),2)</f>
        <v>0</v>
      </c>
      <c r="L10" s="8"/>
      <c r="M10" s="19">
        <f>(ROUND(J10*I10,2))</f>
        <v>0</v>
      </c>
      <c r="N10" s="19">
        <f>ROUND(M10*(1+L10),2)</f>
        <v>0</v>
      </c>
    </row>
    <row r="11" spans="1:14" ht="24">
      <c r="A11" s="6">
        <f>SUM(A10+1)</f>
        <v>4</v>
      </c>
      <c r="B11" s="24" t="s">
        <v>23</v>
      </c>
      <c r="C11" s="24">
        <v>45</v>
      </c>
      <c r="D11" s="24">
        <v>13</v>
      </c>
      <c r="E11" s="21" t="s">
        <v>18</v>
      </c>
      <c r="F11" s="21" t="s">
        <v>22</v>
      </c>
      <c r="G11" s="22"/>
      <c r="H11" s="24" t="s">
        <v>16</v>
      </c>
      <c r="I11" s="25">
        <v>36</v>
      </c>
      <c r="J11" s="7"/>
      <c r="K11" s="19">
        <f>ROUND(J11*(1+L11),2)</f>
        <v>0</v>
      </c>
      <c r="L11" s="8"/>
      <c r="M11" s="19">
        <f>(ROUND(J11*I11,2))</f>
        <v>0</v>
      </c>
      <c r="N11" s="19">
        <f>ROUND(M11*(1+L11),2)</f>
        <v>0</v>
      </c>
    </row>
    <row r="12" spans="1:14" ht="12.75">
      <c r="A12" s="9"/>
      <c r="B12" s="10"/>
      <c r="C12" s="10"/>
      <c r="D12" s="10"/>
      <c r="E12" s="10"/>
      <c r="F12" s="10"/>
      <c r="G12" s="10"/>
      <c r="H12" s="11"/>
      <c r="I12" s="11"/>
      <c r="J12" s="12"/>
      <c r="K12" s="13"/>
      <c r="L12" s="14" t="s">
        <v>3</v>
      </c>
      <c r="M12" s="20">
        <f>SUM(M7:M11)</f>
        <v>0</v>
      </c>
      <c r="N12" s="20">
        <f>SUM(N7:N11)</f>
        <v>0</v>
      </c>
    </row>
    <row r="13" spans="2:13" ht="12.75">
      <c r="B13" s="31" t="s">
        <v>25</v>
      </c>
      <c r="C13" s="32"/>
      <c r="D13" s="32"/>
      <c r="E13" s="32"/>
      <c r="F13" s="32"/>
      <c r="G13" s="32"/>
      <c r="M13" s="27"/>
    </row>
    <row r="14" spans="2:7" ht="12.75">
      <c r="B14" s="33" t="s">
        <v>26</v>
      </c>
      <c r="C14" s="33"/>
      <c r="D14" s="33"/>
      <c r="E14" s="33"/>
      <c r="F14" s="33"/>
      <c r="G14" s="33"/>
    </row>
    <row r="16" spans="2:14" ht="12.75">
      <c r="B16" s="28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</sheetData>
  <mergeCells count="5">
    <mergeCell ref="B16:N16"/>
    <mergeCell ref="K1:N2"/>
    <mergeCell ref="B5:H5"/>
    <mergeCell ref="B13:G13"/>
    <mergeCell ref="B14:G14"/>
  </mergeCells>
  <dataValidations count="1">
    <dataValidation type="list" allowBlank="1" showInputMessage="1" showErrorMessage="1" sqref="L7:L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0" sqref="B10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7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2014-01-28T14:44:37Z</cp:lastPrinted>
  <dcterms:created xsi:type="dcterms:W3CDTF">2007-10-11T07:13:52Z</dcterms:created>
  <dcterms:modified xsi:type="dcterms:W3CDTF">2015-04-30T08:13:26Z</dcterms:modified>
  <cp:category/>
  <cp:version/>
  <cp:contentType/>
  <cp:contentStatus/>
</cp:coreProperties>
</file>