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<sst xmlns="http://schemas.openxmlformats.org/spreadsheetml/2006/main" count="51" uniqueCount="35">
  <si>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</si>
  <si>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</si>
  <si>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</si>
  <si>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</si>
  <si>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</si>
  <si>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</si>
  <si>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</si>
  <si>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</si>
  <si>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</si>
  <si>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</si>
  <si>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</si>
  <si>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</si>
  <si>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</t>
  </si>
  <si>
    <t>Nazwa handlowa</t>
  </si>
  <si>
    <t>Levetiracetam 500mg/5ml x 10fiol</t>
  </si>
  <si>
    <t>Risperidon 1mg x 20tbl</t>
  </si>
  <si>
    <t>Alfacalcidol 0,25mcg x 100 tbl</t>
  </si>
  <si>
    <t>Donepezil 5mg x 28 tbl</t>
  </si>
  <si>
    <t>Natrii et meglumini amodotrizoas (100+660mg/ml) r-r doustny</t>
  </si>
  <si>
    <t>Candesartan 8mg x 28tbl</t>
  </si>
  <si>
    <t>Telmisartan 40mg x 28 tbl</t>
  </si>
  <si>
    <t>Desmopressin liof 0,06 mg  tbl x 30</t>
  </si>
  <si>
    <t>Desmopressin liof 0,12 mg  tbl x 30</t>
  </si>
  <si>
    <t>Pirydostigmine 60mg x 150tbl</t>
  </si>
  <si>
    <t>Olanzapine 5mg x 30tbl</t>
  </si>
  <si>
    <t>Amikacin 0,3% gtt opht</t>
  </si>
  <si>
    <t>Cyclophosphamidum  200 mg x 1 fiol</t>
  </si>
  <si>
    <t>Cyclophosphamidum 50 mg x 50 draż</t>
  </si>
  <si>
    <t>Acidum tranexamicum 500mg x 20tbl</t>
  </si>
  <si>
    <t>Sulpiridum 50mg x 24tbl</t>
  </si>
  <si>
    <t>Nimodipine 10mg/50ml x 5fl</t>
  </si>
  <si>
    <t>fiol</t>
  </si>
  <si>
    <t>Pakiet 14</t>
  </si>
  <si>
    <t xml:space="preserve">Wysokobiałkowa - ok. 0,1g/1ml bezresztkowa  dieta do podaży doustnej, 1,25-1,5 kcal/ml, o zwiększonej zawartości argininy (około 1,5g/100ml), karotenoidów i cynku, dedykowana do leczenia ran, 200 ml </t>
  </si>
  <si>
    <t>Załącznik nr 3.14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</si>
</sst>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68" fontId="9" fillId="33" borderId="10" xfId="0" applyNumberFormat="1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3" fontId="9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20" zoomScaleNormal="120" zoomScalePageLayoutView="0" workbookViewId="0" topLeftCell="A4">
      <selection activeCell="N23" sqref="N23"/>
    </sheetView>
  </sheetViews>
  <sheetFormatPr defaultColWidth="9.140625" defaultRowHeight="12.75"/>
  <cols>
    <col min="1" max="1" width="3.140625" style="0" bestFit="1" customWidth="1"/>
    <col min="2" max="2" width="33.7109375" style="0" customWidth="1"/>
    <col min="4" max="4" width="9.7109375" style="0" customWidth="1"/>
    <col min="6" max="6" width="6.00390625" style="0" customWidth="1"/>
    <col min="7" max="7" width="11.140625" style="0" customWidth="1"/>
    <col min="8" max="8" width="11.7109375" style="0" customWidth="1"/>
    <col min="9" max="9" width="7.00390625" style="0" customWidth="1"/>
    <col min="10" max="11" width="12.57421875" style="0" customWidth="1"/>
  </cols>
  <sheetData>
    <row r="1" spans="8:11" ht="12.75">
      <c r="H1" s="30" t="s">
        <v>34</v>
      </c>
      <c r="I1" s="30"/>
      <c r="J1" s="30"/>
      <c r="K1" s="30"/>
    </row>
    <row r="2" spans="8:11" ht="12.75">
      <c r="H2" s="30"/>
      <c r="I2" s="30"/>
      <c r="J2" s="30"/>
      <c r="K2" s="30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32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1" ht="12.75">
      <c r="A7" s="7">
        <v>1</v>
      </c>
      <c r="B7" s="21" t="s">
        <v>14</v>
      </c>
      <c r="C7" s="21"/>
      <c r="D7" s="8"/>
      <c r="E7" s="9" t="s">
        <v>11</v>
      </c>
      <c r="F7" s="9">
        <v>10</v>
      </c>
      <c r="G7" s="10"/>
      <c r="H7" s="16">
        <f aca="true" t="shared" si="0" ref="H7:H24">ROUND(G7*(1+I7),2)</f>
        <v>0</v>
      </c>
      <c r="I7" s="11"/>
      <c r="J7" s="16">
        <f aca="true" t="shared" si="1" ref="J7:J24">(ROUND(G7*F7,2))</f>
        <v>0</v>
      </c>
      <c r="K7" s="16">
        <f aca="true" t="shared" si="2" ref="K7:K24">ROUND(J7*(1+I7),2)</f>
        <v>0</v>
      </c>
    </row>
    <row r="8" spans="1:11" ht="12.75">
      <c r="A8" s="7">
        <f>A7+1</f>
        <v>2</v>
      </c>
      <c r="B8" s="20" t="s">
        <v>16</v>
      </c>
      <c r="C8" s="20"/>
      <c r="D8" s="8"/>
      <c r="E8" s="9" t="s">
        <v>11</v>
      </c>
      <c r="F8" s="9">
        <v>30</v>
      </c>
      <c r="G8" s="10"/>
      <c r="H8" s="16">
        <f t="shared" si="0"/>
        <v>0</v>
      </c>
      <c r="I8" s="11"/>
      <c r="J8" s="16">
        <f t="shared" si="1"/>
        <v>0</v>
      </c>
      <c r="K8" s="16">
        <f t="shared" si="2"/>
        <v>0</v>
      </c>
    </row>
    <row r="9" spans="1:11" ht="12.75">
      <c r="A9" s="7">
        <f>A8+1</f>
        <v>3</v>
      </c>
      <c r="B9" s="8" t="s">
        <v>15</v>
      </c>
      <c r="C9" s="8"/>
      <c r="D9" s="8"/>
      <c r="E9" s="9" t="s">
        <v>11</v>
      </c>
      <c r="F9" s="9">
        <v>50</v>
      </c>
      <c r="G9" s="10"/>
      <c r="H9" s="16">
        <f t="shared" si="0"/>
        <v>0</v>
      </c>
      <c r="I9" s="11"/>
      <c r="J9" s="16">
        <f t="shared" si="1"/>
        <v>0</v>
      </c>
      <c r="K9" s="16">
        <f t="shared" si="2"/>
        <v>0</v>
      </c>
    </row>
    <row r="10" spans="1:11" ht="12.75">
      <c r="A10" s="7">
        <f>A9+1</f>
        <v>4</v>
      </c>
      <c r="B10" s="20" t="s">
        <v>17</v>
      </c>
      <c r="C10" s="20"/>
      <c r="D10" s="8"/>
      <c r="E10" s="9" t="s">
        <v>11</v>
      </c>
      <c r="F10" s="9">
        <v>20</v>
      </c>
      <c r="G10" s="10"/>
      <c r="H10" s="16">
        <f t="shared" si="0"/>
        <v>0</v>
      </c>
      <c r="I10" s="11"/>
      <c r="J10" s="16">
        <f t="shared" si="1"/>
        <v>0</v>
      </c>
      <c r="K10" s="16">
        <f t="shared" si="2"/>
        <v>0</v>
      </c>
    </row>
    <row r="11" spans="1:11" ht="25.5">
      <c r="A11" s="7">
        <f>A10+1</f>
        <v>5</v>
      </c>
      <c r="B11" s="20" t="s">
        <v>18</v>
      </c>
      <c r="C11" s="20"/>
      <c r="D11" s="24"/>
      <c r="E11" s="26" t="s">
        <v>31</v>
      </c>
      <c r="F11" s="9">
        <v>15</v>
      </c>
      <c r="G11" s="10"/>
      <c r="H11" s="16">
        <f t="shared" si="0"/>
        <v>0</v>
      </c>
      <c r="I11" s="11"/>
      <c r="J11" s="16">
        <f t="shared" si="1"/>
        <v>0</v>
      </c>
      <c r="K11" s="16">
        <f t="shared" si="2"/>
        <v>0</v>
      </c>
    </row>
    <row r="12" spans="1:11" ht="12.75">
      <c r="A12" s="7">
        <f aca="true" t="shared" si="3" ref="A12:A24">A11+1</f>
        <v>6</v>
      </c>
      <c r="B12" s="20" t="s">
        <v>19</v>
      </c>
      <c r="C12" s="20"/>
      <c r="D12" s="8"/>
      <c r="E12" s="9" t="s">
        <v>11</v>
      </c>
      <c r="F12" s="9">
        <v>20</v>
      </c>
      <c r="G12" s="10"/>
      <c r="H12" s="16">
        <f t="shared" si="0"/>
        <v>0</v>
      </c>
      <c r="I12" s="11"/>
      <c r="J12" s="16">
        <f t="shared" si="1"/>
        <v>0</v>
      </c>
      <c r="K12" s="16">
        <f t="shared" si="2"/>
        <v>0</v>
      </c>
    </row>
    <row r="13" spans="1:11" ht="12.75">
      <c r="A13" s="7">
        <f t="shared" si="3"/>
        <v>7</v>
      </c>
      <c r="B13" s="20" t="s">
        <v>20</v>
      </c>
      <c r="C13" s="20"/>
      <c r="D13" s="8"/>
      <c r="E13" s="9" t="s">
        <v>11</v>
      </c>
      <c r="F13" s="9">
        <v>20</v>
      </c>
      <c r="G13" s="10"/>
      <c r="H13" s="16">
        <f t="shared" si="0"/>
        <v>0</v>
      </c>
      <c r="I13" s="11"/>
      <c r="J13" s="16">
        <f t="shared" si="1"/>
        <v>0</v>
      </c>
      <c r="K13" s="16">
        <f t="shared" si="2"/>
        <v>0</v>
      </c>
    </row>
    <row r="14" spans="1:11" ht="24.75" customHeight="1">
      <c r="A14" s="7">
        <f t="shared" si="3"/>
        <v>8</v>
      </c>
      <c r="B14" s="8" t="s">
        <v>21</v>
      </c>
      <c r="C14" s="20"/>
      <c r="D14" s="8"/>
      <c r="E14" s="9" t="s">
        <v>11</v>
      </c>
      <c r="F14" s="9">
        <v>5</v>
      </c>
      <c r="G14" s="10"/>
      <c r="H14" s="16">
        <f t="shared" si="0"/>
        <v>0</v>
      </c>
      <c r="I14" s="11"/>
      <c r="J14" s="16">
        <f t="shared" si="1"/>
        <v>0</v>
      </c>
      <c r="K14" s="16">
        <f t="shared" si="2"/>
        <v>0</v>
      </c>
    </row>
    <row r="15" spans="1:11" ht="12.75">
      <c r="A15" s="7">
        <f t="shared" si="3"/>
        <v>9</v>
      </c>
      <c r="B15" s="8" t="s">
        <v>22</v>
      </c>
      <c r="C15" s="20"/>
      <c r="D15" s="8"/>
      <c r="E15" s="9" t="s">
        <v>11</v>
      </c>
      <c r="F15" s="9">
        <v>5</v>
      </c>
      <c r="G15" s="10"/>
      <c r="H15" s="16">
        <f t="shared" si="0"/>
        <v>0</v>
      </c>
      <c r="I15" s="11"/>
      <c r="J15" s="16">
        <f t="shared" si="1"/>
        <v>0</v>
      </c>
      <c r="K15" s="16">
        <f t="shared" si="2"/>
        <v>0</v>
      </c>
    </row>
    <row r="16" spans="1:11" ht="12.75">
      <c r="A16" s="7">
        <f t="shared" si="3"/>
        <v>10</v>
      </c>
      <c r="B16" s="27" t="s">
        <v>23</v>
      </c>
      <c r="C16" s="20"/>
      <c r="D16" s="8"/>
      <c r="E16" s="9" t="s">
        <v>11</v>
      </c>
      <c r="F16" s="9">
        <v>5</v>
      </c>
      <c r="G16" s="10"/>
      <c r="H16" s="16">
        <f t="shared" si="0"/>
        <v>0</v>
      </c>
      <c r="I16" s="11"/>
      <c r="J16" s="16">
        <f t="shared" si="1"/>
        <v>0</v>
      </c>
      <c r="K16" s="16">
        <f t="shared" si="2"/>
        <v>0</v>
      </c>
    </row>
    <row r="17" spans="1:11" ht="12.75">
      <c r="A17" s="7">
        <f t="shared" si="3"/>
        <v>11</v>
      </c>
      <c r="B17" s="20" t="s">
        <v>24</v>
      </c>
      <c r="C17" s="20"/>
      <c r="D17" s="8"/>
      <c r="E17" s="9" t="s">
        <v>11</v>
      </c>
      <c r="F17" s="9">
        <v>5</v>
      </c>
      <c r="G17" s="10"/>
      <c r="H17" s="16">
        <f t="shared" si="0"/>
        <v>0</v>
      </c>
      <c r="I17" s="11"/>
      <c r="J17" s="16">
        <f t="shared" si="1"/>
        <v>0</v>
      </c>
      <c r="K17" s="16">
        <f t="shared" si="2"/>
        <v>0</v>
      </c>
    </row>
    <row r="18" spans="1:11" ht="12.75">
      <c r="A18" s="7">
        <f t="shared" si="3"/>
        <v>12</v>
      </c>
      <c r="B18" s="20" t="s">
        <v>25</v>
      </c>
      <c r="C18" s="20"/>
      <c r="D18" s="8"/>
      <c r="E18" s="9" t="s">
        <v>11</v>
      </c>
      <c r="F18" s="9">
        <v>20</v>
      </c>
      <c r="G18" s="10"/>
      <c r="H18" s="16">
        <f t="shared" si="0"/>
        <v>0</v>
      </c>
      <c r="I18" s="11"/>
      <c r="J18" s="16">
        <f t="shared" si="1"/>
        <v>0</v>
      </c>
      <c r="K18" s="16">
        <f t="shared" si="2"/>
        <v>0</v>
      </c>
    </row>
    <row r="19" spans="1:11" ht="12.75">
      <c r="A19" s="7">
        <f t="shared" si="3"/>
        <v>13</v>
      </c>
      <c r="B19" s="20" t="s">
        <v>26</v>
      </c>
      <c r="C19" s="20"/>
      <c r="D19" s="23"/>
      <c r="E19" s="25" t="s">
        <v>11</v>
      </c>
      <c r="F19" s="9">
        <v>400</v>
      </c>
      <c r="G19" s="10"/>
      <c r="H19" s="16">
        <f t="shared" si="0"/>
        <v>0</v>
      </c>
      <c r="I19" s="11"/>
      <c r="J19" s="16">
        <f t="shared" si="1"/>
        <v>0</v>
      </c>
      <c r="K19" s="16">
        <f t="shared" si="2"/>
        <v>0</v>
      </c>
    </row>
    <row r="20" spans="1:11" ht="12.75">
      <c r="A20" s="7">
        <f t="shared" si="3"/>
        <v>14</v>
      </c>
      <c r="B20" s="20" t="s">
        <v>27</v>
      </c>
      <c r="C20" s="20"/>
      <c r="D20" s="8"/>
      <c r="E20" s="9" t="s">
        <v>11</v>
      </c>
      <c r="F20" s="9">
        <v>50</v>
      </c>
      <c r="G20" s="10"/>
      <c r="H20" s="16">
        <f t="shared" si="0"/>
        <v>0</v>
      </c>
      <c r="I20" s="11"/>
      <c r="J20" s="16">
        <f t="shared" si="1"/>
        <v>0</v>
      </c>
      <c r="K20" s="16">
        <f t="shared" si="2"/>
        <v>0</v>
      </c>
    </row>
    <row r="21" spans="1:11" ht="12.75">
      <c r="A21" s="7">
        <f t="shared" si="3"/>
        <v>15</v>
      </c>
      <c r="B21" s="22" t="s">
        <v>28</v>
      </c>
      <c r="C21" s="22"/>
      <c r="D21" s="8"/>
      <c r="E21" s="9" t="s">
        <v>11</v>
      </c>
      <c r="F21" s="9">
        <v>50</v>
      </c>
      <c r="G21" s="10"/>
      <c r="H21" s="16">
        <f t="shared" si="0"/>
        <v>0</v>
      </c>
      <c r="I21" s="11"/>
      <c r="J21" s="16">
        <f t="shared" si="1"/>
        <v>0</v>
      </c>
      <c r="K21" s="16">
        <f t="shared" si="2"/>
        <v>0</v>
      </c>
    </row>
    <row r="22" spans="1:11" ht="89.25">
      <c r="A22" s="7">
        <f t="shared" si="3"/>
        <v>16</v>
      </c>
      <c r="B22" s="29" t="s">
        <v>33</v>
      </c>
      <c r="C22" s="8"/>
      <c r="D22" s="9"/>
      <c r="E22" s="9" t="s">
        <v>11</v>
      </c>
      <c r="F22" s="9">
        <v>1000</v>
      </c>
      <c r="G22" s="10"/>
      <c r="H22" s="16"/>
      <c r="I22" s="11"/>
      <c r="J22" s="16">
        <f t="shared" si="1"/>
        <v>0</v>
      </c>
      <c r="K22" s="16">
        <f t="shared" si="2"/>
        <v>0</v>
      </c>
    </row>
    <row r="23" spans="1:11" ht="12.75">
      <c r="A23" s="7">
        <f t="shared" si="3"/>
        <v>17</v>
      </c>
      <c r="B23" s="20" t="s">
        <v>29</v>
      </c>
      <c r="C23" s="20"/>
      <c r="D23" s="8"/>
      <c r="E23" s="9" t="s">
        <v>11</v>
      </c>
      <c r="F23" s="9">
        <v>5</v>
      </c>
      <c r="G23" s="10"/>
      <c r="H23" s="16">
        <f t="shared" si="0"/>
        <v>0</v>
      </c>
      <c r="I23" s="11"/>
      <c r="J23" s="16">
        <f t="shared" si="1"/>
        <v>0</v>
      </c>
      <c r="K23" s="16">
        <f t="shared" si="2"/>
        <v>0</v>
      </c>
    </row>
    <row r="24" spans="1:11" ht="12.75">
      <c r="A24" s="7">
        <f t="shared" si="3"/>
        <v>18</v>
      </c>
      <c r="B24" s="20" t="s">
        <v>30</v>
      </c>
      <c r="C24" s="20"/>
      <c r="D24" s="8"/>
      <c r="E24" s="9" t="s">
        <v>11</v>
      </c>
      <c r="F24" s="9">
        <v>25</v>
      </c>
      <c r="G24" s="10"/>
      <c r="H24" s="16">
        <f t="shared" si="0"/>
        <v>0</v>
      </c>
      <c r="I24" s="11"/>
      <c r="J24" s="16">
        <f t="shared" si="1"/>
        <v>0</v>
      </c>
      <c r="K24" s="16">
        <f t="shared" si="2"/>
        <v>0</v>
      </c>
    </row>
    <row r="25" spans="9:11" ht="12.75">
      <c r="I25" s="17" t="s">
        <v>4</v>
      </c>
      <c r="J25" s="18">
        <f>SUM(J7:J24)</f>
        <v>0</v>
      </c>
      <c r="K25" s="19">
        <f>SUM(K7:K24)</f>
        <v>0</v>
      </c>
    </row>
    <row r="26" ht="12.75">
      <c r="J26" s="28"/>
    </row>
  </sheetData>
  <sheetProtection/>
  <mergeCells count="1">
    <mergeCell ref="H1:K2"/>
  </mergeCells>
  <dataValidations count="1">
    <dataValidation type="list" allowBlank="1" showInputMessage="1" showErrorMessage="1" sqref="I7:I24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2010-07-28T08:00:50Z</cp:lastPrinted>
  <dcterms:created xsi:type="dcterms:W3CDTF">2007-10-11T07:13:52Z</dcterms:created>
  <dcterms:modified xsi:type="dcterms:W3CDTF">2015-04-15T06:12:17Z</dcterms:modified>
  <cp:category/>
  <cp:version/>
  <cp:contentType/>
  <cp:contentStatus/>
</cp:coreProperties>
</file>