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<sst xmlns="http://schemas.openxmlformats.org/spreadsheetml/2006/main" count="36" uniqueCount="27">
  <si>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</si>
  <si>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</si>
  <si>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</si>
  <si>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</si>
  <si>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</si>
  <si>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</si>
  <si>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</si>
  <si>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</si>
  <si>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</si>
  <si>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</si>
  <si>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</si>
  <si>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</si>
  <si>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szt.</t>
  </si>
  <si>
    <t>op</t>
  </si>
  <si>
    <t>Nazwa producenta / nazwa produktu/ nr katalogowy</t>
  </si>
  <si>
    <t>Przylepiec hypoalergiczny, z klejem akrylowym, rozciągliwy włókninowy, z perforacjami ułatwiającymi dzielenie, z papierem ppodkładowym 9 m x 20 cm</t>
  </si>
  <si>
    <r>
      <t xml:space="preserve">Przezroczysty foliowy oddychający opatrunek sterylny do wkłuć obwodowych z nacięciem </t>
    </r>
    <r>
      <rPr>
        <sz val="10"/>
        <rFont val="Times New Roman"/>
        <family val="1"/>
      </rPr>
      <t>5,8 cm x 8</t>
    </r>
    <r>
      <rPr>
        <sz val="10"/>
        <rFont val="Times New Roman"/>
        <family val="1"/>
      </rPr>
      <t xml:space="preserve"> cm x 50 szt, z zaokrąglonymi brzegami i dodatkowym wkładem chłonnym pod kaniulę </t>
    </r>
    <r>
      <rPr>
        <sz val="10"/>
        <rFont val="Times New Roman"/>
        <family val="1"/>
      </rPr>
      <t>skrzydła oatrunku wzmocnione włókniną</t>
    </r>
  </si>
  <si>
    <t xml:space="preserve">Przylepiec hypoalerg. z klejem akrylowym, rozciągliwy  włókninowy perforowany co 5cm bez papieru wyściełającego 9m x2,5 cm. </t>
  </si>
  <si>
    <t xml:space="preserve">Przylepiec hypoalerg. z klejem akrylowym, rozciągliwy  włókninowy perforowany co 5 cm z papierem podkładowym 9 m x 10 cm. </t>
  </si>
  <si>
    <t>Przylepiec hypoalerg., z klejem akrylowym, rozciągliwy włókninowy perforowany co 5 cm z papierem podkładowym 9 m x 15 m</t>
  </si>
  <si>
    <t>jałowy owalny wyspowy włókninowy plaster z opatrunkiem, 6,5x9,5</t>
  </si>
  <si>
    <t>jałowy wyspowy włókninowy plaster z opatrunkiem, 8 x 15</t>
  </si>
  <si>
    <t>jałowy wyspowy włókninowy plaster z opatrunkiem, 10 x 20</t>
  </si>
  <si>
    <t>jałowy wyspowy włókninowy plaster z opatrunkiem, 10 x 25</t>
  </si>
  <si>
    <t>jałowy wyspowy włókninowy plaster z opatrunkiem, 10 x 30</t>
  </si>
  <si>
    <t>jałowy wyspowy włókninowy plaster z opatrunkiem, 10 x 35</t>
  </si>
  <si>
    <t xml:space="preserve"> Plastry włókninowe i foliowe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</si>
</sst>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4.28125" style="0" customWidth="1"/>
    <col min="2" max="2" width="54.140625" style="0" customWidth="1"/>
    <col min="3" max="3" width="12.00390625" style="0" customWidth="1"/>
    <col min="4" max="4" width="7.57421875" style="0" customWidth="1"/>
    <col min="5" max="5" width="6.00390625" style="0" customWidth="1"/>
    <col min="6" max="6" width="8.7109375" style="0" customWidth="1"/>
    <col min="7" max="7" width="10.57421875" style="0" customWidth="1"/>
    <col min="8" max="8" width="7.57421875" style="0" customWidth="1"/>
    <col min="9" max="9" width="10.7109375" style="0" customWidth="1"/>
    <col min="10" max="10" width="9.28125" style="0" customWidth="1"/>
    <col min="11" max="11" width="11.00390625" style="0" customWidth="1"/>
  </cols>
  <sheetData>
    <row r="1" spans="7:10" ht="12.75">
      <c r="G1" s="29" t="s">
        <v>11</v>
      </c>
      <c r="H1" s="29"/>
      <c r="I1" s="29"/>
      <c r="J1" s="29"/>
    </row>
    <row r="2" spans="7:10" ht="12.75">
      <c r="G2" s="29"/>
      <c r="H2" s="29"/>
      <c r="I2" s="29"/>
      <c r="J2" s="29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26</v>
      </c>
      <c r="C5" s="3"/>
      <c r="D5" s="4"/>
      <c r="E5" s="4"/>
      <c r="F5" s="4"/>
      <c r="G5" s="4"/>
      <c r="H5" s="4"/>
      <c r="I5" s="4"/>
      <c r="J5" s="4"/>
    </row>
    <row r="6" spans="1:12" ht="77.25" customHeight="1">
      <c r="A6" s="5" t="s">
        <v>5</v>
      </c>
      <c r="B6" s="6" t="s">
        <v>0</v>
      </c>
      <c r="C6" s="6" t="s">
        <v>14</v>
      </c>
      <c r="D6" s="6" t="s">
        <v>1</v>
      </c>
      <c r="E6" s="6" t="s">
        <v>2</v>
      </c>
      <c r="F6" s="6" t="s">
        <v>9</v>
      </c>
      <c r="G6" s="20" t="s">
        <v>10</v>
      </c>
      <c r="H6" s="6" t="s">
        <v>6</v>
      </c>
      <c r="I6" s="20" t="s">
        <v>7</v>
      </c>
      <c r="J6" s="20" t="s">
        <v>3</v>
      </c>
      <c r="K6" s="26"/>
      <c r="L6" s="27"/>
    </row>
    <row r="7" spans="1:10" ht="32.25" customHeight="1">
      <c r="A7" s="7">
        <v>1</v>
      </c>
      <c r="B7" s="23" t="s">
        <v>17</v>
      </c>
      <c r="C7" s="8"/>
      <c r="D7" s="9" t="s">
        <v>12</v>
      </c>
      <c r="E7" s="9">
        <v>3500</v>
      </c>
      <c r="F7" s="10"/>
      <c r="G7" s="21">
        <f aca="true" t="shared" si="0" ref="G7:G17">ROUND(F7*(1+H7),2)</f>
        <v>0</v>
      </c>
      <c r="H7" s="11"/>
      <c r="I7" s="21">
        <f aca="true" t="shared" si="1" ref="I7:I17">(ROUND(F7*E7,2))</f>
        <v>0</v>
      </c>
      <c r="J7" s="21">
        <f aca="true" t="shared" si="2" ref="J7:J17">ROUND(I7*(1+H7),2)</f>
        <v>0</v>
      </c>
    </row>
    <row r="8" spans="1:10" ht="27.75" customHeight="1">
      <c r="A8" s="7">
        <f>SUM(A7+1)</f>
        <v>2</v>
      </c>
      <c r="B8" s="23" t="s">
        <v>18</v>
      </c>
      <c r="C8" s="8"/>
      <c r="D8" s="9" t="s">
        <v>12</v>
      </c>
      <c r="E8" s="9">
        <v>700</v>
      </c>
      <c r="F8" s="10"/>
      <c r="G8" s="21">
        <f t="shared" si="0"/>
        <v>0</v>
      </c>
      <c r="H8" s="11"/>
      <c r="I8" s="21">
        <f t="shared" si="1"/>
        <v>0</v>
      </c>
      <c r="J8" s="21">
        <f t="shared" si="2"/>
        <v>0</v>
      </c>
    </row>
    <row r="9" spans="1:10" ht="28.5" customHeight="1">
      <c r="A9" s="7">
        <f>SUM(A8+1)</f>
        <v>3</v>
      </c>
      <c r="B9" s="23" t="s">
        <v>19</v>
      </c>
      <c r="C9" s="8"/>
      <c r="D9" s="9" t="s">
        <v>12</v>
      </c>
      <c r="E9" s="9">
        <v>380</v>
      </c>
      <c r="F9" s="10"/>
      <c r="G9" s="21">
        <f t="shared" si="0"/>
        <v>0</v>
      </c>
      <c r="H9" s="11"/>
      <c r="I9" s="21">
        <f t="shared" si="1"/>
        <v>0</v>
      </c>
      <c r="J9" s="21">
        <f t="shared" si="2"/>
        <v>0</v>
      </c>
    </row>
    <row r="10" spans="1:10" ht="41.25" customHeight="1">
      <c r="A10" s="7">
        <f>SUM(A9+1)</f>
        <v>4</v>
      </c>
      <c r="B10" s="23" t="s">
        <v>15</v>
      </c>
      <c r="C10" s="8"/>
      <c r="D10" s="9" t="s">
        <v>12</v>
      </c>
      <c r="E10" s="9">
        <v>550</v>
      </c>
      <c r="F10" s="10"/>
      <c r="G10" s="21">
        <f t="shared" si="0"/>
        <v>0</v>
      </c>
      <c r="H10" s="11"/>
      <c r="I10" s="21">
        <f t="shared" si="1"/>
        <v>0</v>
      </c>
      <c r="J10" s="21">
        <f t="shared" si="2"/>
        <v>0</v>
      </c>
    </row>
    <row r="11" spans="1:10" ht="21" customHeight="1">
      <c r="A11" s="7">
        <f>SUM(A10+1)</f>
        <v>5</v>
      </c>
      <c r="B11" s="25" t="s">
        <v>21</v>
      </c>
      <c r="C11" s="8"/>
      <c r="D11" s="9" t="s">
        <v>12</v>
      </c>
      <c r="E11" s="9">
        <v>2000</v>
      </c>
      <c r="F11" s="10"/>
      <c r="G11" s="21">
        <f>ROUND(F11*(1+H11),2)</f>
        <v>0</v>
      </c>
      <c r="H11" s="11"/>
      <c r="I11" s="21">
        <f>(ROUND(F11*E11,2))</f>
        <v>0</v>
      </c>
      <c r="J11" s="21">
        <f>ROUND(I11*(1+H11),2)</f>
        <v>0</v>
      </c>
    </row>
    <row r="12" spans="1:10" ht="18.75" customHeight="1">
      <c r="A12" s="7">
        <f aca="true" t="shared" si="3" ref="A12:A17">SUM(A11+1)</f>
        <v>6</v>
      </c>
      <c r="B12" s="25" t="s">
        <v>22</v>
      </c>
      <c r="C12" s="8"/>
      <c r="D12" s="9" t="s">
        <v>12</v>
      </c>
      <c r="E12" s="9">
        <v>2000</v>
      </c>
      <c r="F12" s="10"/>
      <c r="G12" s="21">
        <f>ROUND(F12*(1+H12),2)</f>
        <v>0</v>
      </c>
      <c r="H12" s="11"/>
      <c r="I12" s="21">
        <f>(ROUND(F12*E12,2))</f>
        <v>0</v>
      </c>
      <c r="J12" s="21">
        <f>ROUND(I12*(1+H12),2)</f>
        <v>0</v>
      </c>
    </row>
    <row r="13" spans="1:10" ht="19.5" customHeight="1">
      <c r="A13" s="7">
        <f t="shared" si="3"/>
        <v>7</v>
      </c>
      <c r="B13" s="25" t="s">
        <v>23</v>
      </c>
      <c r="C13" s="8"/>
      <c r="D13" s="9" t="s">
        <v>12</v>
      </c>
      <c r="E13" s="9">
        <v>2000</v>
      </c>
      <c r="F13" s="10"/>
      <c r="G13" s="21">
        <f>ROUND(F13*(1+H13),2)</f>
        <v>0</v>
      </c>
      <c r="H13" s="11"/>
      <c r="I13" s="21">
        <f>(ROUND(F13*E13,2))</f>
        <v>0</v>
      </c>
      <c r="J13" s="21">
        <f>ROUND(I13*(1+H13),2)</f>
        <v>0</v>
      </c>
    </row>
    <row r="14" spans="1:10" ht="17.25" customHeight="1">
      <c r="A14" s="7">
        <f t="shared" si="3"/>
        <v>8</v>
      </c>
      <c r="B14" s="25" t="s">
        <v>24</v>
      </c>
      <c r="C14" s="8"/>
      <c r="D14" s="9" t="s">
        <v>12</v>
      </c>
      <c r="E14" s="9">
        <v>1000</v>
      </c>
      <c r="F14" s="10"/>
      <c r="G14" s="21">
        <f>ROUND(F14*(1+H14),2)</f>
        <v>0</v>
      </c>
      <c r="H14" s="11"/>
      <c r="I14" s="21">
        <f>(ROUND(F14*E14,2))</f>
        <v>0</v>
      </c>
      <c r="J14" s="21">
        <f>ROUND(I14*(1+H14),2)</f>
        <v>0</v>
      </c>
    </row>
    <row r="15" spans="1:10" ht="18" customHeight="1">
      <c r="A15" s="7">
        <f t="shared" si="3"/>
        <v>9</v>
      </c>
      <c r="B15" s="25" t="s">
        <v>25</v>
      </c>
      <c r="C15" s="8"/>
      <c r="D15" s="9" t="s">
        <v>12</v>
      </c>
      <c r="E15" s="9">
        <v>1000</v>
      </c>
      <c r="F15" s="10"/>
      <c r="G15" s="21">
        <f>ROUND(F15*(1+H15),2)</f>
        <v>0</v>
      </c>
      <c r="H15" s="11"/>
      <c r="I15" s="21">
        <f>(ROUND(F15*E15,2))</f>
        <v>0</v>
      </c>
      <c r="J15" s="21">
        <f>ROUND(I15*(1+H15),2)</f>
        <v>0</v>
      </c>
    </row>
    <row r="16" spans="1:10" ht="54.75" customHeight="1">
      <c r="A16" s="7">
        <f t="shared" si="3"/>
        <v>10</v>
      </c>
      <c r="B16" s="23" t="s">
        <v>16</v>
      </c>
      <c r="C16" s="8"/>
      <c r="D16" s="9" t="s">
        <v>13</v>
      </c>
      <c r="E16" s="9">
        <v>50</v>
      </c>
      <c r="F16" s="10"/>
      <c r="G16" s="21">
        <f t="shared" si="0"/>
        <v>0</v>
      </c>
      <c r="H16" s="11"/>
      <c r="I16" s="21">
        <f t="shared" si="1"/>
        <v>0</v>
      </c>
      <c r="J16" s="21">
        <f t="shared" si="2"/>
        <v>0</v>
      </c>
    </row>
    <row r="17" spans="1:10" ht="18" customHeight="1">
      <c r="A17" s="7">
        <f t="shared" si="3"/>
        <v>11</v>
      </c>
      <c r="B17" s="25" t="s">
        <v>20</v>
      </c>
      <c r="C17" s="8"/>
      <c r="D17" s="9" t="s">
        <v>12</v>
      </c>
      <c r="E17" s="9">
        <v>2000</v>
      </c>
      <c r="F17" s="10"/>
      <c r="G17" s="21">
        <f t="shared" si="0"/>
        <v>0</v>
      </c>
      <c r="H17" s="11"/>
      <c r="I17" s="21">
        <f t="shared" si="1"/>
        <v>0</v>
      </c>
      <c r="J17" s="21">
        <f t="shared" si="2"/>
        <v>0</v>
      </c>
    </row>
    <row r="18" spans="2:10" ht="12.75">
      <c r="B18" s="12"/>
      <c r="C18" s="12"/>
      <c r="D18" s="13"/>
      <c r="E18" s="13"/>
      <c r="F18" s="14"/>
      <c r="G18" s="15"/>
      <c r="H18" s="16" t="s">
        <v>4</v>
      </c>
      <c r="I18" s="22">
        <f>SUM(I7:I17)</f>
        <v>0</v>
      </c>
      <c r="J18" s="22">
        <f>SUM(J7:J17)</f>
        <v>0</v>
      </c>
    </row>
    <row r="19" ht="12.75">
      <c r="I19" s="28"/>
    </row>
    <row r="21" ht="12.75">
      <c r="B21" s="24"/>
    </row>
    <row r="23" ht="12.75">
      <c r="B23" s="24"/>
    </row>
    <row r="25" ht="12.75">
      <c r="B25" s="24"/>
    </row>
  </sheetData>
  <mergeCells count="1">
    <mergeCell ref="G1:J2"/>
  </mergeCells>
  <dataValidations count="1">
    <dataValidation type="list" allowBlank="1" showInputMessage="1" showErrorMessage="1" sqref="H7:H1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0" sqref="A10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2015-01-29T11:24:17Z</cp:lastPrinted>
  <dcterms:created xsi:type="dcterms:W3CDTF">2007-10-11T07:13:52Z</dcterms:created>
  <dcterms:modified xsi:type="dcterms:W3CDTF">2015-02-10T09:36:22Z</dcterms:modified>
  <cp:category/>
  <cp:version/>
  <cp:contentType/>
  <cp:contentStatus/>
</cp:coreProperties>
</file>