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600" activeTab="0"/>
  </bookViews>
  <sheets>
    <sheet name="wersja 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<sst xmlns="http://schemas.openxmlformats.org/spreadsheetml/2006/main" count="61" uniqueCount="36">
  <si>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biomateriały</t>
  </si>
  <si>
    <t xml:space="preserve">Syntetyczny biomateriał do uzupełniania ubytków kostnych, podstawowy składnik - 100% beta trójfosforan wapnia , materiał nie wydzielający ciepła przy wprowadzaniu i scalaniu - wytrzymałość na siły ściskające około 7,5Mpa - pełna wytrzymałość uzyskiwana po 24h od wprowadzenia - biokompatybilny i biorozpuszczalny – neutralny odczyn Ph - opakowania sterylne. Czas pełnej przebudowy od 6 do 18 miesięcy. Materiał dostępny w różnorodnych formach i objętościach, w postaci pasty(wymagającej zmieszania składników), oraz gotowy do bezpośredniego użycia w postaci granul i gotowych ksztatek- kliny cylindry. Materiał w postaci pasty wymagający zmieszania składników - wprowadzany do przestrzeni międzykostnej przez różnokształtne igły, dostępny w objętościach 2,5; 5,0 oraz10,0 cm³.
Materiał w postaci blokow w rozmiarach 5x5x10mm i 12.5x12.5x10mm .- oferowany wraz z systemem perfuzyjnym.
Material w postaci klinów o rozmiarach kąt:10° -26°, 25 x 20 x 6-14 mm oraz kąt:7° -13°, 25 x 35 x 7-13mm - oferowany wraz z systemem perfuzyjnym.
Materiał w postaci granul, gotowy bezpośredniego użycia o rozmiarach granul (0,5-0,7mm, 0,7-1,4mm, 1,4-2,8mm i 2.8-5.6mm) oraz objętościach 0,5; 1,0; 2,5; 5,0; 10,0 i 20,0 cm³. - porowatość 60 % -oferowany wraz z systemem perfuzyjnym.
Material w postaci cylindrow w rozmiarach o sr. 8.5 / 9.5  / 10 .5 mm. o dł. 25 mm -oferowany wraz z systemem perfuzyjnym.
Materiał w postaci pasty nie wydzielający ciepła do przygotowania bezpośrednio w strzykawce w objetościach : 2.5, 5, 10 cm3 wraz z kaniulami.
</t>
  </si>
  <si>
    <t>granulat śr.0.5-0.7mm, 0,5 cm3</t>
  </si>
  <si>
    <t>szt</t>
  </si>
  <si>
    <t>granulat śr.0.7-1.4mm, 0,5 cm3</t>
  </si>
  <si>
    <t>granulat śr.0.7-1.4, 1 cm3</t>
  </si>
  <si>
    <t>granulat śr.0.7-1.4, 2.5 cm3</t>
  </si>
  <si>
    <t>granulat śr.1.4-2.8, 2.5 cm3</t>
  </si>
  <si>
    <t>granulat śr. 2.8-5.6, 2,5cm3</t>
  </si>
  <si>
    <t>granulat śr. 1.4-2.8, 5 cm3</t>
  </si>
  <si>
    <t>granulat śr 2.8-5.6, 5 cm3</t>
  </si>
  <si>
    <t>granulat śr. 1.4-2.8, 10 cm3</t>
  </si>
  <si>
    <t>granulat śr 2.8-5.6, 10cm3</t>
  </si>
  <si>
    <t xml:space="preserve">granulat śr 1.4-2,8 / 2.8-5.6 mm, 20 cm 3 </t>
  </si>
  <si>
    <t>bloki 12.5 x 12.5 x 10 mm</t>
  </si>
  <si>
    <t>bloki 5 x 5 x 10 mm</t>
  </si>
  <si>
    <t>syntetyczne kliny do uzupełniania ubytków kostnych, kąt:10° -26°, 25 x 20 x 6-14 mm</t>
  </si>
  <si>
    <t>syntetyczne kliny do uzupełniania ubytków kostnych półokrągłe kąt:7° -13°, 25 x 35 x 7-13mm</t>
  </si>
  <si>
    <t xml:space="preserve">cylinder o sr. 8.5 / 9.5 / 10 .5 mm. o dł. 25 mm </t>
  </si>
  <si>
    <t>pasta poj. 2,5 cm3</t>
  </si>
  <si>
    <t>pasta poj. 5 cm3</t>
  </si>
  <si>
    <t>pasta poj. 10 cm3</t>
  </si>
  <si>
    <t>zestaw igieł do podawania preparatu</t>
  </si>
  <si>
    <t>L.p.</t>
  </si>
  <si>
    <t>Jedn.miary</t>
  </si>
  <si>
    <t>Ilość</t>
  </si>
  <si>
    <t>Syntetyczny biomateriał - pasta do uzupełniania ubytków kostnych do przygotowania bezpośrednio w strzykawce poj. 3 cm3, 5 cm3 ,10 cm3 - podstawowy składnik -fosforan wapnia/uwęglony apatyt oraz biowchłanialne włókna PLGA. Pasta wprowadzana do przestrzeni międzykostnej przez różnokształtne igły - materiał niewydzielający ciepła przy wprowadzaniu i scalaniu - wytrzymałośćna siły ściskające około 35Mpa - pełna wytrzymałość uzyskiwana po 24h od wprowadzenia -biokompatybilny i biorozpuszczalny – neutralny odczynPh - może być nawiercany i gwintowany oraz mogą być przeprowadzone przez niegoś ruby. Opakowania sterylne.Czas pełnej przebudowy około 4 lat.
Materiał w postaci pasty nie wydzielający ciepła do przygotowania bezpośrednio w strzykawce w objetościach : 2.5, 5, 10 cm3 wraz z kaniulami.</t>
  </si>
  <si>
    <t>Cena jednostkowa brutto</t>
  </si>
  <si>
    <t>w tym podatek VAT (%)</t>
  </si>
  <si>
    <t>Wartość netto</t>
  </si>
  <si>
    <t>Wartość brutto</t>
  </si>
  <si>
    <t>Cena jednostkowa netto</t>
  </si>
  <si>
    <t>Razem</t>
  </si>
  <si>
    <t>Załącznik nr 3 do SIWZ</t>
  </si>
  <si>
    <t>Opis przedmiotu zamówienia</t>
  </si>
  <si>
    <r>
      <t xml:space="preserve">Prosimy o uzupełnienie wskazanych przez Zamawiającego pól oraz </t>
    </r>
    <r>
      <rPr>
        <b/>
        <sz val="12"/>
        <color indexed="10"/>
        <rFont val="Tahoma"/>
        <family val="2"/>
      </rPr>
      <t>sprawdzenie poprawności</t>
    </r>
    <r>
      <rPr>
        <b/>
        <sz val="12"/>
        <rFont val="Tahoma"/>
        <family val="2"/>
      </rPr>
      <t xml:space="preserve"> otrzymanych wyników.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</si>
</sst>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4"/>
      <color indexed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9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1" fillId="24" borderId="11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0" xfId="0" applyNumberFormat="1" applyFont="1" applyFill="1" applyBorder="1" applyAlignment="1" applyProtection="1">
      <alignment horizontal="center" vertical="top" wrapText="1"/>
      <protection/>
    </xf>
    <xf numFmtId="0" fontId="22" fillId="25" borderId="11" xfId="0" applyNumberFormat="1" applyFont="1" applyFill="1" applyBorder="1" applyAlignment="1" applyProtection="1">
      <alignment horizontal="center" vertical="top" wrapText="1"/>
      <protection/>
    </xf>
    <xf numFmtId="0" fontId="22" fillId="26" borderId="10" xfId="0" applyFont="1" applyFill="1" applyBorder="1" applyAlignment="1">
      <alignment horizontal="center" wrapText="1"/>
    </xf>
    <xf numFmtId="0" fontId="25" fillId="27" borderId="12" xfId="0" applyFont="1" applyFill="1" applyBorder="1" applyAlignment="1">
      <alignment horizontal="center" vertical="center" wrapText="1"/>
    </xf>
    <xf numFmtId="8" fontId="1" fillId="26" borderId="1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 textRotation="90"/>
    </xf>
    <xf numFmtId="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6" fillId="26" borderId="10" xfId="0" applyFont="1" applyFill="1" applyBorder="1" applyAlignment="1">
      <alignment/>
    </xf>
    <xf numFmtId="8" fontId="27" fillId="26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8" fontId="16" fillId="0" borderId="10" xfId="0" applyNumberFormat="1" applyFont="1" applyFill="1" applyBorder="1" applyAlignment="1">
      <alignment/>
    </xf>
    <xf numFmtId="8" fontId="16" fillId="26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B16">
      <selection activeCell="B29" sqref="B29"/>
    </sheetView>
  </sheetViews>
  <sheetFormatPr defaultColWidth="9.140625" defaultRowHeight="12.75"/>
  <cols>
    <col min="1" max="1" width="3.8515625" style="0" customWidth="1"/>
    <col min="2" max="2" width="73.28125" style="0" customWidth="1"/>
    <col min="3" max="3" width="10.28125" style="0" customWidth="1"/>
  </cols>
  <sheetData>
    <row r="1" spans="2:9" ht="54" customHeight="1" thickBot="1">
      <c r="B1" s="20" t="s">
        <v>35</v>
      </c>
      <c r="G1" s="15" t="s">
        <v>33</v>
      </c>
      <c r="H1" s="15"/>
      <c r="I1" s="15"/>
    </row>
    <row r="3" spans="1:9" ht="38.25">
      <c r="A3" s="5" t="s">
        <v>23</v>
      </c>
      <c r="B3" s="16" t="s">
        <v>34</v>
      </c>
      <c r="C3" s="17" t="s">
        <v>24</v>
      </c>
      <c r="D3" s="18" t="s">
        <v>25</v>
      </c>
      <c r="E3" s="19" t="s">
        <v>31</v>
      </c>
      <c r="F3" s="19" t="s">
        <v>27</v>
      </c>
      <c r="G3" s="19" t="s">
        <v>28</v>
      </c>
      <c r="H3" s="19" t="s">
        <v>29</v>
      </c>
      <c r="I3" s="19" t="s">
        <v>30</v>
      </c>
    </row>
    <row r="4" spans="1:9" s="2" customFormat="1" ht="200.25" customHeight="1">
      <c r="A4" s="22" t="s">
        <v>0</v>
      </c>
      <c r="B4" s="14" t="s">
        <v>1</v>
      </c>
      <c r="C4" s="1"/>
      <c r="D4" s="7"/>
      <c r="E4" s="8"/>
      <c r="F4" s="21"/>
      <c r="G4" s="10"/>
      <c r="H4" s="9"/>
      <c r="I4" s="21"/>
    </row>
    <row r="5" spans="1:9" s="4" customFormat="1" ht="12.75">
      <c r="A5" s="23"/>
      <c r="B5" s="3" t="s">
        <v>2</v>
      </c>
      <c r="C5" s="26" t="s">
        <v>3</v>
      </c>
      <c r="D5" s="27">
        <v>3</v>
      </c>
      <c r="E5" s="28"/>
      <c r="F5" s="21">
        <f>ROUND(E5*(1+G5),2)</f>
        <v>0</v>
      </c>
      <c r="G5" s="25"/>
      <c r="H5" s="11">
        <f>ROUND(D5*E5,2)</f>
        <v>0</v>
      </c>
      <c r="I5" s="21">
        <f>ROUND(H5*(1+G5),2)</f>
        <v>0</v>
      </c>
    </row>
    <row r="6" spans="1:9" s="4" customFormat="1" ht="12.75">
      <c r="A6" s="23"/>
      <c r="B6" s="3" t="s">
        <v>4</v>
      </c>
      <c r="C6" s="26" t="s">
        <v>3</v>
      </c>
      <c r="D6" s="27">
        <v>3</v>
      </c>
      <c r="E6" s="28"/>
      <c r="F6" s="21">
        <f aca="true" t="shared" si="0" ref="F6:F29">ROUND(E6*(1+G6),2)</f>
        <v>0</v>
      </c>
      <c r="G6" s="12"/>
      <c r="H6" s="11">
        <f aca="true" t="shared" si="1" ref="H6:H28">ROUND(D6*E6,2)</f>
        <v>0</v>
      </c>
      <c r="I6" s="21">
        <f aca="true" t="shared" si="2" ref="I6:I28">ROUND(H6*(1+G6),2)</f>
        <v>0</v>
      </c>
    </row>
    <row r="7" spans="1:9" s="4" customFormat="1" ht="12.75">
      <c r="A7" s="23"/>
      <c r="B7" s="3" t="s">
        <v>5</v>
      </c>
      <c r="C7" s="26" t="s">
        <v>3</v>
      </c>
      <c r="D7" s="27">
        <v>3</v>
      </c>
      <c r="E7" s="28"/>
      <c r="F7" s="21">
        <f t="shared" si="0"/>
        <v>0</v>
      </c>
      <c r="G7" s="12"/>
      <c r="H7" s="11">
        <f t="shared" si="1"/>
        <v>0</v>
      </c>
      <c r="I7" s="21">
        <f t="shared" si="2"/>
        <v>0</v>
      </c>
    </row>
    <row r="8" spans="1:9" s="4" customFormat="1" ht="12.75">
      <c r="A8" s="23"/>
      <c r="B8" s="3" t="s">
        <v>6</v>
      </c>
      <c r="C8" s="26" t="s">
        <v>3</v>
      </c>
      <c r="D8" s="27">
        <v>3</v>
      </c>
      <c r="E8" s="28"/>
      <c r="F8" s="21">
        <f t="shared" si="0"/>
        <v>0</v>
      </c>
      <c r="G8" s="12"/>
      <c r="H8" s="11">
        <f t="shared" si="1"/>
        <v>0</v>
      </c>
      <c r="I8" s="21">
        <f t="shared" si="2"/>
        <v>0</v>
      </c>
    </row>
    <row r="9" spans="1:9" s="4" customFormat="1" ht="12.75">
      <c r="A9" s="23"/>
      <c r="B9" s="3" t="s">
        <v>7</v>
      </c>
      <c r="C9" s="26" t="s">
        <v>3</v>
      </c>
      <c r="D9" s="27">
        <v>3</v>
      </c>
      <c r="E9" s="28"/>
      <c r="F9" s="21">
        <f t="shared" si="0"/>
        <v>0</v>
      </c>
      <c r="G9" s="12"/>
      <c r="H9" s="11">
        <f t="shared" si="1"/>
        <v>0</v>
      </c>
      <c r="I9" s="21">
        <f t="shared" si="2"/>
        <v>0</v>
      </c>
    </row>
    <row r="10" spans="1:9" s="4" customFormat="1" ht="12.75">
      <c r="A10" s="23"/>
      <c r="B10" s="3" t="s">
        <v>8</v>
      </c>
      <c r="C10" s="26" t="s">
        <v>3</v>
      </c>
      <c r="D10" s="27">
        <v>3</v>
      </c>
      <c r="E10" s="28"/>
      <c r="F10" s="21">
        <f t="shared" si="0"/>
        <v>0</v>
      </c>
      <c r="G10" s="12"/>
      <c r="H10" s="11">
        <f t="shared" si="1"/>
        <v>0</v>
      </c>
      <c r="I10" s="21">
        <f t="shared" si="2"/>
        <v>0</v>
      </c>
    </row>
    <row r="11" spans="1:9" s="4" customFormat="1" ht="12.75">
      <c r="A11" s="23"/>
      <c r="B11" s="3" t="s">
        <v>9</v>
      </c>
      <c r="C11" s="26" t="s">
        <v>3</v>
      </c>
      <c r="D11" s="27">
        <v>3</v>
      </c>
      <c r="E11" s="28"/>
      <c r="F11" s="21">
        <f t="shared" si="0"/>
        <v>0</v>
      </c>
      <c r="G11" s="12"/>
      <c r="H11" s="11">
        <f t="shared" si="1"/>
        <v>0</v>
      </c>
      <c r="I11" s="21">
        <f t="shared" si="2"/>
        <v>0</v>
      </c>
    </row>
    <row r="12" spans="1:9" s="4" customFormat="1" ht="12.75">
      <c r="A12" s="23"/>
      <c r="B12" s="3" t="s">
        <v>10</v>
      </c>
      <c r="C12" s="26" t="s">
        <v>3</v>
      </c>
      <c r="D12" s="27">
        <v>3</v>
      </c>
      <c r="E12" s="28"/>
      <c r="F12" s="21">
        <f t="shared" si="0"/>
        <v>0</v>
      </c>
      <c r="G12" s="12"/>
      <c r="H12" s="11">
        <f t="shared" si="1"/>
        <v>0</v>
      </c>
      <c r="I12" s="21">
        <f t="shared" si="2"/>
        <v>0</v>
      </c>
    </row>
    <row r="13" spans="1:9" s="4" customFormat="1" ht="12.75">
      <c r="A13" s="23"/>
      <c r="B13" s="3" t="s">
        <v>11</v>
      </c>
      <c r="C13" s="26" t="s">
        <v>3</v>
      </c>
      <c r="D13" s="27">
        <v>3</v>
      </c>
      <c r="E13" s="28"/>
      <c r="F13" s="21">
        <f t="shared" si="0"/>
        <v>0</v>
      </c>
      <c r="G13" s="12"/>
      <c r="H13" s="11">
        <f t="shared" si="1"/>
        <v>0</v>
      </c>
      <c r="I13" s="21">
        <f t="shared" si="2"/>
        <v>0</v>
      </c>
    </row>
    <row r="14" spans="1:9" s="4" customFormat="1" ht="12.75">
      <c r="A14" s="23"/>
      <c r="B14" s="3" t="s">
        <v>12</v>
      </c>
      <c r="C14" s="26" t="s">
        <v>3</v>
      </c>
      <c r="D14" s="27">
        <v>3</v>
      </c>
      <c r="E14" s="28"/>
      <c r="F14" s="21">
        <f t="shared" si="0"/>
        <v>0</v>
      </c>
      <c r="G14" s="12"/>
      <c r="H14" s="11">
        <f t="shared" si="1"/>
        <v>0</v>
      </c>
      <c r="I14" s="21">
        <f t="shared" si="2"/>
        <v>0</v>
      </c>
    </row>
    <row r="15" spans="1:9" s="4" customFormat="1" ht="12.75">
      <c r="A15" s="23"/>
      <c r="B15" s="3" t="s">
        <v>13</v>
      </c>
      <c r="C15" s="26" t="s">
        <v>3</v>
      </c>
      <c r="D15" s="27">
        <v>3</v>
      </c>
      <c r="E15" s="28"/>
      <c r="F15" s="21">
        <f t="shared" si="0"/>
        <v>0</v>
      </c>
      <c r="G15" s="12"/>
      <c r="H15" s="11">
        <f t="shared" si="1"/>
        <v>0</v>
      </c>
      <c r="I15" s="21">
        <f t="shared" si="2"/>
        <v>0</v>
      </c>
    </row>
    <row r="16" spans="1:9" s="4" customFormat="1" ht="12.75">
      <c r="A16" s="23"/>
      <c r="B16" s="3" t="s">
        <v>14</v>
      </c>
      <c r="C16" s="26" t="s">
        <v>3</v>
      </c>
      <c r="D16" s="27">
        <v>3</v>
      </c>
      <c r="E16" s="28"/>
      <c r="F16" s="21">
        <f t="shared" si="0"/>
        <v>0</v>
      </c>
      <c r="G16" s="12"/>
      <c r="H16" s="11">
        <f t="shared" si="1"/>
        <v>0</v>
      </c>
      <c r="I16" s="21">
        <f t="shared" si="2"/>
        <v>0</v>
      </c>
    </row>
    <row r="17" spans="1:9" s="4" customFormat="1" ht="12.75">
      <c r="A17" s="23"/>
      <c r="B17" s="3" t="s">
        <v>15</v>
      </c>
      <c r="C17" s="26" t="s">
        <v>3</v>
      </c>
      <c r="D17" s="27">
        <v>3</v>
      </c>
      <c r="E17" s="28"/>
      <c r="F17" s="21">
        <f t="shared" si="0"/>
        <v>0</v>
      </c>
      <c r="G17" s="12"/>
      <c r="H17" s="11">
        <f t="shared" si="1"/>
        <v>0</v>
      </c>
      <c r="I17" s="21">
        <f t="shared" si="2"/>
        <v>0</v>
      </c>
    </row>
    <row r="18" spans="1:9" s="4" customFormat="1" ht="12.75">
      <c r="A18" s="23"/>
      <c r="B18" s="3" t="s">
        <v>16</v>
      </c>
      <c r="C18" s="26" t="s">
        <v>3</v>
      </c>
      <c r="D18" s="27">
        <v>3</v>
      </c>
      <c r="E18" s="28"/>
      <c r="F18" s="21">
        <f t="shared" si="0"/>
        <v>0</v>
      </c>
      <c r="G18" s="12"/>
      <c r="H18" s="11">
        <f t="shared" si="1"/>
        <v>0</v>
      </c>
      <c r="I18" s="21">
        <f t="shared" si="2"/>
        <v>0</v>
      </c>
    </row>
    <row r="19" spans="1:9" s="4" customFormat="1" ht="12.75">
      <c r="A19" s="23"/>
      <c r="B19" s="3" t="s">
        <v>17</v>
      </c>
      <c r="C19" s="26" t="s">
        <v>3</v>
      </c>
      <c r="D19" s="27">
        <v>3</v>
      </c>
      <c r="E19" s="28"/>
      <c r="F19" s="21">
        <f t="shared" si="0"/>
        <v>0</v>
      </c>
      <c r="G19" s="12"/>
      <c r="H19" s="11">
        <f t="shared" si="1"/>
        <v>0</v>
      </c>
      <c r="I19" s="21">
        <f t="shared" si="2"/>
        <v>0</v>
      </c>
    </row>
    <row r="20" spans="1:9" s="4" customFormat="1" ht="12.75">
      <c r="A20" s="23"/>
      <c r="B20" s="3" t="s">
        <v>18</v>
      </c>
      <c r="C20" s="26" t="s">
        <v>3</v>
      </c>
      <c r="D20" s="27">
        <v>3</v>
      </c>
      <c r="E20" s="28"/>
      <c r="F20" s="21">
        <f t="shared" si="0"/>
        <v>0</v>
      </c>
      <c r="G20" s="12"/>
      <c r="H20" s="11">
        <f t="shared" si="1"/>
        <v>0</v>
      </c>
      <c r="I20" s="21">
        <f t="shared" si="2"/>
        <v>0</v>
      </c>
    </row>
    <row r="21" spans="1:9" s="4" customFormat="1" ht="12.75">
      <c r="A21" s="23"/>
      <c r="B21" s="3" t="s">
        <v>19</v>
      </c>
      <c r="C21" s="26" t="s">
        <v>3</v>
      </c>
      <c r="D21" s="27">
        <v>3</v>
      </c>
      <c r="E21" s="28"/>
      <c r="F21" s="21">
        <f t="shared" si="0"/>
        <v>0</v>
      </c>
      <c r="G21" s="12"/>
      <c r="H21" s="11">
        <f t="shared" si="1"/>
        <v>0</v>
      </c>
      <c r="I21" s="21">
        <f t="shared" si="2"/>
        <v>0</v>
      </c>
    </row>
    <row r="22" spans="1:9" s="4" customFormat="1" ht="12.75">
      <c r="A22" s="23"/>
      <c r="B22" s="3" t="s">
        <v>20</v>
      </c>
      <c r="C22" s="26" t="s">
        <v>3</v>
      </c>
      <c r="D22" s="27">
        <v>3</v>
      </c>
      <c r="E22" s="28"/>
      <c r="F22" s="21">
        <f t="shared" si="0"/>
        <v>0</v>
      </c>
      <c r="G22" s="12"/>
      <c r="H22" s="11">
        <f t="shared" si="1"/>
        <v>0</v>
      </c>
      <c r="I22" s="21">
        <f t="shared" si="2"/>
        <v>0</v>
      </c>
    </row>
    <row r="23" spans="1:9" s="4" customFormat="1" ht="12.75">
      <c r="A23" s="23"/>
      <c r="B23" s="3" t="s">
        <v>21</v>
      </c>
      <c r="C23" s="26" t="s">
        <v>3</v>
      </c>
      <c r="D23" s="27">
        <v>3</v>
      </c>
      <c r="E23" s="28"/>
      <c r="F23" s="21">
        <f t="shared" si="0"/>
        <v>0</v>
      </c>
      <c r="G23" s="12"/>
      <c r="H23" s="11">
        <f t="shared" si="1"/>
        <v>0</v>
      </c>
      <c r="I23" s="21">
        <f t="shared" si="2"/>
        <v>0</v>
      </c>
    </row>
    <row r="24" spans="1:9" s="4" customFormat="1" ht="12.75">
      <c r="A24" s="24"/>
      <c r="B24" s="3" t="s">
        <v>22</v>
      </c>
      <c r="C24" s="26" t="s">
        <v>3</v>
      </c>
      <c r="D24" s="27">
        <v>45</v>
      </c>
      <c r="E24" s="28"/>
      <c r="F24" s="21">
        <f t="shared" si="0"/>
        <v>0</v>
      </c>
      <c r="G24" s="12"/>
      <c r="H24" s="11">
        <f t="shared" si="1"/>
        <v>0</v>
      </c>
      <c r="I24" s="21">
        <f t="shared" si="2"/>
        <v>0</v>
      </c>
    </row>
    <row r="25" spans="2:9" ht="101.25">
      <c r="B25" s="6" t="s">
        <v>26</v>
      </c>
      <c r="C25" s="26"/>
      <c r="D25" s="27"/>
      <c r="E25" s="29"/>
      <c r="F25" s="21"/>
      <c r="G25" s="13"/>
      <c r="H25" s="11"/>
      <c r="I25" s="21"/>
    </row>
    <row r="26" spans="1:9" s="4" customFormat="1" ht="12.75">
      <c r="A26"/>
      <c r="B26" s="3" t="s">
        <v>19</v>
      </c>
      <c r="C26" s="26" t="s">
        <v>3</v>
      </c>
      <c r="D26" s="27">
        <v>3</v>
      </c>
      <c r="E26" s="28"/>
      <c r="F26" s="21">
        <f t="shared" si="0"/>
        <v>0</v>
      </c>
      <c r="G26" s="12"/>
      <c r="H26" s="11">
        <f t="shared" si="1"/>
        <v>0</v>
      </c>
      <c r="I26" s="21">
        <f t="shared" si="2"/>
        <v>0</v>
      </c>
    </row>
    <row r="27" spans="1:9" s="4" customFormat="1" ht="12.75">
      <c r="A27"/>
      <c r="B27" s="3" t="s">
        <v>20</v>
      </c>
      <c r="C27" s="26" t="s">
        <v>3</v>
      </c>
      <c r="D27" s="27">
        <v>3</v>
      </c>
      <c r="E27" s="28"/>
      <c r="F27" s="21">
        <f t="shared" si="0"/>
        <v>0</v>
      </c>
      <c r="G27" s="12"/>
      <c r="H27" s="11">
        <f t="shared" si="1"/>
        <v>0</v>
      </c>
      <c r="I27" s="21">
        <f t="shared" si="2"/>
        <v>0</v>
      </c>
    </row>
    <row r="28" spans="1:9" s="4" customFormat="1" ht="12.75">
      <c r="A28"/>
      <c r="B28" s="3" t="s">
        <v>21</v>
      </c>
      <c r="C28" s="26" t="s">
        <v>3</v>
      </c>
      <c r="D28" s="27">
        <v>3</v>
      </c>
      <c r="E28" s="28"/>
      <c r="F28" s="21">
        <f t="shared" si="0"/>
        <v>0</v>
      </c>
      <c r="G28" s="12"/>
      <c r="H28" s="11">
        <f t="shared" si="1"/>
        <v>0</v>
      </c>
      <c r="I28" s="21">
        <f t="shared" si="2"/>
        <v>0</v>
      </c>
    </row>
    <row r="29" spans="5:9" ht="16.5" customHeight="1">
      <c r="E29" s="30" t="s">
        <v>32</v>
      </c>
      <c r="F29" s="31">
        <f>SUM(F5:F28)</f>
        <v>0</v>
      </c>
      <c r="G29" s="32"/>
      <c r="H29" s="33">
        <f>SUM(H5:H28)</f>
        <v>0</v>
      </c>
      <c r="I29" s="34">
        <f>SUM(I5:I28)</f>
        <v>0</v>
      </c>
    </row>
  </sheetData>
  <sheetProtection/>
  <mergeCells count="1">
    <mergeCell ref="A4:A24"/>
  </mergeCells>
  <printOptions/>
  <pageMargins left="0.7" right="0.7" top="0.75" bottom="0.75" header="0.3" footer="0.3"/>
  <pageSetup horizontalDpi="600" verticalDpi="600" orientation="landscape" paperSize="9" scale="94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2014-12-02T09:09:59Z</cp:lastPrinted>
  <dcterms:created xsi:type="dcterms:W3CDTF">2014-10-17T05:28:59Z</dcterms:created>
  <dcterms:modified xsi:type="dcterms:W3CDTF">2014-12-02T09:34:20Z</dcterms:modified>
  <cp:category/>
  <cp:version/>
  <cp:contentType/>
  <cp:contentStatus/>
</cp:coreProperties>
</file>