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Z Plazma 14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<sst xmlns="http://schemas.openxmlformats.org/spreadsheetml/2006/main" count="36" uniqueCount="28">
  <si>
    <t>Akcesoria do sterylizacji niskotemperaturowej</t>
  </si>
  <si>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</si>
  <si>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</si>
  <si>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</si>
  <si>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</si>
  <si>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</si>
  <si>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</si>
  <si>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</si>
  <si>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</si>
  <si>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</si>
  <si>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Kasety  do sterylizatora 100 S z 2007r.</t>
  </si>
  <si>
    <t>szt</t>
  </si>
  <si>
    <t>Testy chemiczne -paskowe zmieniające barwę po procesie sterylizacji na kolor żółty op=1000sztuk</t>
  </si>
  <si>
    <t>Testy biologiczne (ampułkowe) do Sterrad 100S  wraz ze wskaźnikiem chemicznym przebarwiającym się po procesie sterylizacji na kolor złoty. op= 60sztuk</t>
  </si>
  <si>
    <t>op</t>
  </si>
  <si>
    <t>Rękaw Tyvek-folia z naniesionym wskaźnikiem chemicznym zgodnie z Normą 86-1,5 przebarwiający się z koloru czerwonego na kolor żółty. Płaski 7,5 cm x 70 m</t>
  </si>
  <si>
    <t>rol</t>
  </si>
  <si>
    <t>Rękaw Tyvek-folia z naniesionym wskaźnikiem chemicznym zgodnie z Normą 86-1,5 przebarwiający się z koloru czerwonego na kolor żółty. Płaski 10cm x 70m</t>
  </si>
  <si>
    <t>Rękaw Tyvek-folia z naniesionym wskaźnikiem chemicznym zgodnie z Normą 86-1,5 przebarwiający się z koloru czerwonego na kolor żółty. Płaski 20cmx70m</t>
  </si>
  <si>
    <t>Rękaw Tyvek-folia z naniesionym wskaźnikiem chemicznym zgodnie z Normą 86-1,5 przebarwiający się z koloru czerwonego na kolor żółty.Rękaw foliowy płaski 25cmx70m</t>
  </si>
  <si>
    <t>Rękaw Tyvek-folia z naniesionym wskaźnikiem chemicznym zgodnie z Normą 86-1,5 przebarwiający się z koloru czerwonego na kolor żółty.Płaski  35cm x 70 m</t>
  </si>
  <si>
    <t>Rękaw Tyvek-folia z naniesionym wskaźnikiem chemicznym zgodnie z Normą 86-1,5 przebarwiający się z koloru czerwonego na kolor żółty.Płaski 42cm x70 m</t>
  </si>
  <si>
    <t>Rękaw Tyvek-folia z naniesionym wskaźnikiem chemicznym zgodnie z Normą 86-1,5 przebarwiający się z koloru czerwonego na kolor żółty.Płaski 50cm x 70 m</t>
  </si>
  <si>
    <t>Zestaw akcesorii do sterylizatora Sterrad 100S (Toner- taśma do drukarki,rolka,kartony na zużyte kasety, płytki pod zawór wtryskowy)</t>
  </si>
  <si>
    <t>RAZEM</t>
  </si>
  <si>
    <t>stawki podatku VAT</t>
  </si>
  <si>
    <t>Załącznik nr 3 do SIWZ</t>
  </si>
  <si>
    <t>Nazwa producenta lub nr katalogowy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</si>
</sst>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8">
    <font>
      <sz val="10"/>
      <name val="Arial"/>
      <family val="2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/>
    </xf>
    <xf numFmtId="165" fontId="8" fillId="0" borderId="12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0" zoomScaleNormal="110" zoomScalePageLayoutView="0" workbookViewId="0" topLeftCell="A1">
      <selection activeCell="B5" sqref="B5"/>
    </sheetView>
  </sheetViews>
  <sheetFormatPr defaultColWidth="9.00390625" defaultRowHeight="12.75"/>
  <cols>
    <col min="1" max="1" width="2.7109375" style="0" customWidth="1"/>
    <col min="2" max="2" width="37.4218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2.140625" style="0" customWidth="1"/>
    <col min="10" max="10" width="11.00390625" style="0" customWidth="1"/>
  </cols>
  <sheetData>
    <row r="1" spans="7:10" ht="7.5" customHeight="1">
      <c r="G1" s="34" t="s">
        <v>26</v>
      </c>
      <c r="H1" s="34"/>
      <c r="I1" s="34"/>
      <c r="J1" s="34"/>
    </row>
    <row r="2" spans="7:10" ht="6.75" customHeight="1">
      <c r="G2" s="34"/>
      <c r="H2" s="34"/>
      <c r="I2" s="34"/>
      <c r="J2" s="34"/>
    </row>
    <row r="3" ht="7.5" customHeight="1"/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>
      <c r="A5" s="2"/>
      <c r="B5" s="3" t="s">
        <v>0</v>
      </c>
      <c r="C5" s="3"/>
      <c r="D5" s="4"/>
      <c r="E5" s="4"/>
      <c r="F5" s="4"/>
      <c r="G5" s="4"/>
      <c r="H5" s="4"/>
      <c r="I5" s="4"/>
      <c r="J5" s="4"/>
    </row>
    <row r="6" spans="1:10" ht="40.5" customHeight="1">
      <c r="A6" s="5" t="s">
        <v>1</v>
      </c>
      <c r="B6" s="6" t="s">
        <v>2</v>
      </c>
      <c r="C6" s="6" t="s">
        <v>27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22.5" customHeight="1">
      <c r="A7" s="8">
        <v>1</v>
      </c>
      <c r="B7" s="9" t="s">
        <v>10</v>
      </c>
      <c r="C7" s="10"/>
      <c r="D7" s="11" t="s">
        <v>11</v>
      </c>
      <c r="E7" s="12">
        <v>40</v>
      </c>
      <c r="F7" s="13"/>
      <c r="G7" s="14">
        <f aca="true" t="shared" si="0" ref="G7:G17">ROUND(F7*(1+H7),2)</f>
        <v>0</v>
      </c>
      <c r="H7" s="15"/>
      <c r="I7" s="14">
        <f aca="true" t="shared" si="1" ref="I7:I17">(ROUND(F7*E7,2))</f>
        <v>0</v>
      </c>
      <c r="J7" s="14">
        <f aca="true" t="shared" si="2" ref="J7:J17">ROUND(I7*(1+H7),2)</f>
        <v>0</v>
      </c>
    </row>
    <row r="8" spans="1:10" ht="43.5" customHeight="1">
      <c r="A8" s="8">
        <v>2</v>
      </c>
      <c r="B8" s="9" t="s">
        <v>12</v>
      </c>
      <c r="C8" s="10"/>
      <c r="D8" s="11" t="s">
        <v>11</v>
      </c>
      <c r="E8" s="12">
        <v>8</v>
      </c>
      <c r="F8" s="13"/>
      <c r="G8" s="14">
        <f t="shared" si="0"/>
        <v>0</v>
      </c>
      <c r="H8" s="15"/>
      <c r="I8" s="14">
        <f t="shared" si="1"/>
        <v>0</v>
      </c>
      <c r="J8" s="14">
        <f t="shared" si="2"/>
        <v>0</v>
      </c>
    </row>
    <row r="9" spans="1:10" ht="56.25" customHeight="1">
      <c r="A9" s="8">
        <f>SUM(A8+1)</f>
        <v>3</v>
      </c>
      <c r="B9" s="9" t="s">
        <v>13</v>
      </c>
      <c r="C9" s="16"/>
      <c r="D9" s="11" t="s">
        <v>14</v>
      </c>
      <c r="E9" s="12">
        <v>4</v>
      </c>
      <c r="F9" s="17"/>
      <c r="G9" s="18">
        <f t="shared" si="0"/>
        <v>0</v>
      </c>
      <c r="H9" s="15"/>
      <c r="I9" s="18">
        <f t="shared" si="1"/>
        <v>0</v>
      </c>
      <c r="J9" s="18">
        <f t="shared" si="2"/>
        <v>0</v>
      </c>
    </row>
    <row r="10" spans="1:10" ht="54.75" customHeight="1">
      <c r="A10" s="19">
        <v>4</v>
      </c>
      <c r="B10" s="9" t="s">
        <v>15</v>
      </c>
      <c r="C10" s="10"/>
      <c r="D10" s="11" t="s">
        <v>16</v>
      </c>
      <c r="E10" s="12">
        <v>12</v>
      </c>
      <c r="F10" s="13"/>
      <c r="G10" s="18">
        <f t="shared" si="0"/>
        <v>0</v>
      </c>
      <c r="H10" s="15"/>
      <c r="I10" s="18">
        <f t="shared" si="1"/>
        <v>0</v>
      </c>
      <c r="J10" s="18">
        <f t="shared" si="2"/>
        <v>0</v>
      </c>
    </row>
    <row r="11" spans="1:10" ht="54" customHeight="1">
      <c r="A11" s="19">
        <v>5</v>
      </c>
      <c r="B11" s="9" t="s">
        <v>17</v>
      </c>
      <c r="C11" s="10"/>
      <c r="D11" s="11" t="s">
        <v>16</v>
      </c>
      <c r="E11" s="12">
        <v>16</v>
      </c>
      <c r="F11" s="13"/>
      <c r="G11" s="18">
        <f t="shared" si="0"/>
        <v>0</v>
      </c>
      <c r="H11" s="15"/>
      <c r="I11" s="18">
        <f t="shared" si="1"/>
        <v>0</v>
      </c>
      <c r="J11" s="18">
        <f t="shared" si="2"/>
        <v>0</v>
      </c>
    </row>
    <row r="12" spans="1:10" ht="48">
      <c r="A12" s="19">
        <v>6</v>
      </c>
      <c r="B12" s="9" t="s">
        <v>18</v>
      </c>
      <c r="C12" s="10"/>
      <c r="D12" s="11" t="s">
        <v>16</v>
      </c>
      <c r="E12" s="12">
        <v>14</v>
      </c>
      <c r="F12" s="13"/>
      <c r="G12" s="18">
        <f t="shared" si="0"/>
        <v>0</v>
      </c>
      <c r="H12" s="15"/>
      <c r="I12" s="18">
        <f t="shared" si="1"/>
        <v>0</v>
      </c>
      <c r="J12" s="18">
        <f t="shared" si="2"/>
        <v>0</v>
      </c>
    </row>
    <row r="13" spans="1:10" ht="66" customHeight="1">
      <c r="A13" s="19">
        <v>7</v>
      </c>
      <c r="B13" s="9" t="s">
        <v>19</v>
      </c>
      <c r="C13" s="10"/>
      <c r="D13" s="11" t="s">
        <v>16</v>
      </c>
      <c r="E13" s="12">
        <v>10</v>
      </c>
      <c r="F13" s="13"/>
      <c r="G13" s="18">
        <f t="shared" si="0"/>
        <v>0</v>
      </c>
      <c r="H13" s="15"/>
      <c r="I13" s="18">
        <f t="shared" si="1"/>
        <v>0</v>
      </c>
      <c r="J13" s="18">
        <f t="shared" si="2"/>
        <v>0</v>
      </c>
    </row>
    <row r="14" spans="1:10" ht="64.5" customHeight="1">
      <c r="A14" s="19">
        <v>8</v>
      </c>
      <c r="B14" s="9" t="s">
        <v>20</v>
      </c>
      <c r="C14" s="10"/>
      <c r="D14" s="11" t="s">
        <v>16</v>
      </c>
      <c r="E14" s="12">
        <v>8</v>
      </c>
      <c r="F14" s="13"/>
      <c r="G14" s="18">
        <f t="shared" si="0"/>
        <v>0</v>
      </c>
      <c r="H14" s="15"/>
      <c r="I14" s="18">
        <f t="shared" si="1"/>
        <v>0</v>
      </c>
      <c r="J14" s="18">
        <f t="shared" si="2"/>
        <v>0</v>
      </c>
    </row>
    <row r="15" spans="1:10" ht="49.5" customHeight="1">
      <c r="A15" s="19">
        <v>9</v>
      </c>
      <c r="B15" s="9" t="s">
        <v>21</v>
      </c>
      <c r="C15" s="10"/>
      <c r="D15" s="11" t="s">
        <v>16</v>
      </c>
      <c r="E15" s="12">
        <v>2</v>
      </c>
      <c r="F15" s="13"/>
      <c r="G15" s="18">
        <f t="shared" si="0"/>
        <v>0</v>
      </c>
      <c r="H15" s="15"/>
      <c r="I15" s="18">
        <f t="shared" si="1"/>
        <v>0</v>
      </c>
      <c r="J15" s="18">
        <f t="shared" si="2"/>
        <v>0</v>
      </c>
    </row>
    <row r="16" spans="1:10" ht="49.5" customHeight="1">
      <c r="A16" s="19">
        <v>10</v>
      </c>
      <c r="B16" s="20" t="s">
        <v>22</v>
      </c>
      <c r="C16" s="10"/>
      <c r="D16" s="11" t="s">
        <v>16</v>
      </c>
      <c r="E16" s="12">
        <v>1</v>
      </c>
      <c r="F16" s="13"/>
      <c r="G16" s="18">
        <f t="shared" si="0"/>
        <v>0</v>
      </c>
      <c r="H16" s="15"/>
      <c r="I16" s="18">
        <f t="shared" si="1"/>
        <v>0</v>
      </c>
      <c r="J16" s="18">
        <f t="shared" si="2"/>
        <v>0</v>
      </c>
    </row>
    <row r="17" spans="1:10" ht="44.25" customHeight="1">
      <c r="A17" s="8">
        <v>11</v>
      </c>
      <c r="B17" s="21" t="s">
        <v>23</v>
      </c>
      <c r="C17" s="10"/>
      <c r="D17" s="11" t="s">
        <v>11</v>
      </c>
      <c r="E17" s="12">
        <v>1</v>
      </c>
      <c r="F17" s="13"/>
      <c r="G17" s="18">
        <f t="shared" si="0"/>
        <v>0</v>
      </c>
      <c r="H17" s="15"/>
      <c r="I17" s="18">
        <f t="shared" si="1"/>
        <v>0</v>
      </c>
      <c r="J17" s="18">
        <f t="shared" si="2"/>
        <v>0</v>
      </c>
    </row>
    <row r="18" spans="1:10" ht="12.75">
      <c r="A18" s="22"/>
      <c r="B18" s="23"/>
      <c r="C18" s="24"/>
      <c r="D18" s="25"/>
      <c r="E18" s="25"/>
      <c r="F18" s="13"/>
      <c r="G18" s="14"/>
      <c r="H18" s="26" t="s">
        <v>24</v>
      </c>
      <c r="I18" s="27">
        <f>SUM(I7:I17)</f>
        <v>0</v>
      </c>
      <c r="J18" s="27">
        <f>SUM(J7:J17)</f>
        <v>0</v>
      </c>
    </row>
    <row r="19" spans="2:10" ht="12.75">
      <c r="B19" s="28"/>
      <c r="H19" s="29"/>
      <c r="I19" s="30"/>
      <c r="J19" s="30"/>
    </row>
    <row r="20" ht="12.75">
      <c r="B20" s="28"/>
    </row>
    <row r="21" ht="12.75">
      <c r="B21" s="23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:H17">
      <formula1>stawkaVAT</formula1>
    </dataValidation>
  </dataValidations>
  <printOptions/>
  <pageMargins left="0.6694444444444444" right="0.6694444444444444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H11" sqref="H11"/>
    </sheetView>
  </sheetViews>
  <sheetFormatPr defaultColWidth="9.00390625" defaultRowHeight="12.75"/>
  <cols>
    <col min="1" max="1" width="10.28125" style="0" customWidth="1"/>
  </cols>
  <sheetData>
    <row r="2" ht="39" customHeight="1">
      <c r="A2" s="31" t="s">
        <v>25</v>
      </c>
    </row>
    <row r="3" ht="12.75">
      <c r="A3" s="32"/>
    </row>
    <row r="4" ht="12.75">
      <c r="A4" s="33">
        <v>0</v>
      </c>
    </row>
    <row r="5" ht="12.75">
      <c r="A5" s="33">
        <v>0.05</v>
      </c>
    </row>
    <row r="6" ht="12.75">
      <c r="A6" s="33">
        <v>0.08</v>
      </c>
    </row>
    <row r="7" ht="12.75">
      <c r="A7" s="33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dcterms:created xsi:type="dcterms:W3CDTF">2014-10-16T07:05:04Z</dcterms:created>
  <dcterms:modified xsi:type="dcterms:W3CDTF">2014-10-16T07:05:04Z</dcterms:modified>
  <cp:category/>
  <cp:version/>
  <cp:contentType/>
  <cp:contentStatus/>
</cp:coreProperties>
</file>