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<sst xmlns="http://schemas.openxmlformats.org/spreadsheetml/2006/main" count="29" uniqueCount="23">
  <si>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</si>
  <si>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</si>
  <si>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</si>
  <si>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</si>
  <si>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</si>
  <si>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</si>
  <si>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</si>
  <si>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</si>
  <si>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</si>
  <si>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</si>
  <si>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</si>
  <si>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Kompres neurochrurgiczny 40 g 4 W  z nitką RTG 2,0 x 6,0 cm  j.w.</t>
  </si>
  <si>
    <t>Kompres neurochrurgiczny 40 g 4 W  z nitką RTG 2,0 x 10 cm  j.w.</t>
  </si>
  <si>
    <t>Kompres neurochrurgiczny 40 g 4 W  z nitką RTG 1,0 x 10 cm  j.w.</t>
  </si>
  <si>
    <t xml:space="preserve">Kompres neurochrurgiczny 40 g 4 W  z nitką RTG 1,0 x 5 cm  j.w. </t>
  </si>
  <si>
    <t>op</t>
  </si>
  <si>
    <t>Kompres neurochrurgiczny 40 g 4 W  z nitką RTG 1,5 x 10 cm jałowe ( opakowanie typ blister a 10 szt.)</t>
  </si>
  <si>
    <t>Kompres neurochrurgiczny 40 g 4 W  z nitką RTG 2,5 x 2,5 cm  j.w.</t>
  </si>
  <si>
    <t>Kompres neurochrurgiczny 40 g 4 W  z nitką RTG 1,5 x 1,5 cm  j.w.</t>
  </si>
  <si>
    <t>Nazwa producenta/ nazwa produktu  / nr katalogowy</t>
  </si>
  <si>
    <t xml:space="preserve"> Na wyżej wymienione opatrunki wymagana jest  klasa III, opakowania zgodne z normą PN-EN868-5, sterylizacja  tylko parą wodną,  nie dopuszczany sterylizacji tlenkiem etylenu i radiacyjnej  wymagany raport z procesu walidacji sterylizacji</t>
  </si>
  <si>
    <t>Pakiet nr 5 - Kompresy neurochirurgiczne</t>
  </si>
  <si>
    <t>Załącznik nr 3.5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</si>
</sst>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7" t="s">
        <v>22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21</v>
      </c>
      <c r="C5" s="3"/>
      <c r="D5" s="4"/>
      <c r="E5" s="4"/>
      <c r="F5" s="4"/>
      <c r="G5" s="4"/>
      <c r="H5" s="4"/>
      <c r="I5" s="4"/>
      <c r="J5" s="4"/>
    </row>
    <row r="6" spans="1:10" ht="72.75" customHeight="1">
      <c r="A6" s="5" t="s">
        <v>5</v>
      </c>
      <c r="B6" s="6" t="s">
        <v>0</v>
      </c>
      <c r="C6" s="6" t="s">
        <v>19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38.25">
      <c r="A7" s="7">
        <v>1</v>
      </c>
      <c r="B7" s="8" t="s">
        <v>16</v>
      </c>
      <c r="C7" s="8"/>
      <c r="D7" s="9" t="s">
        <v>15</v>
      </c>
      <c r="E7" s="24">
        <v>50</v>
      </c>
      <c r="F7" s="10"/>
      <c r="G7" s="22">
        <f aca="true" t="shared" si="0" ref="G7:G13">ROUND(F7*(1+H7),2)</f>
        <v>0</v>
      </c>
      <c r="H7" s="11"/>
      <c r="I7" s="22">
        <f aca="true" t="shared" si="1" ref="I7:I13">(ROUND(F7*E7,2))</f>
        <v>0</v>
      </c>
      <c r="J7" s="22">
        <f aca="true" t="shared" si="2" ref="J7:J13">ROUND(I7*(1+H7),2)</f>
        <v>0</v>
      </c>
    </row>
    <row r="8" spans="1:10" ht="25.5">
      <c r="A8" s="7">
        <v>2</v>
      </c>
      <c r="B8" s="8" t="s">
        <v>18</v>
      </c>
      <c r="C8" s="8"/>
      <c r="D8" s="9" t="s">
        <v>15</v>
      </c>
      <c r="E8" s="24">
        <v>50</v>
      </c>
      <c r="F8" s="10"/>
      <c r="G8" s="22">
        <f t="shared" si="0"/>
        <v>0</v>
      </c>
      <c r="H8" s="11"/>
      <c r="I8" s="22">
        <f t="shared" si="1"/>
        <v>0</v>
      </c>
      <c r="J8" s="22">
        <f t="shared" si="2"/>
        <v>0</v>
      </c>
    </row>
    <row r="9" spans="1:10" ht="25.5">
      <c r="A9" s="7">
        <f>SUM(A8+1)</f>
        <v>3</v>
      </c>
      <c r="B9" s="8" t="s">
        <v>11</v>
      </c>
      <c r="C9" s="8"/>
      <c r="D9" s="9" t="s">
        <v>15</v>
      </c>
      <c r="E9" s="24">
        <v>50</v>
      </c>
      <c r="F9" s="10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25.5">
      <c r="A10" s="7">
        <f>SUM(A9+1)</f>
        <v>4</v>
      </c>
      <c r="B10" s="8" t="s">
        <v>12</v>
      </c>
      <c r="C10" s="8"/>
      <c r="D10" s="9" t="s">
        <v>15</v>
      </c>
      <c r="E10" s="24">
        <v>50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25.5">
      <c r="A11" s="7">
        <f>SUM(A10+1)</f>
        <v>5</v>
      </c>
      <c r="B11" s="8" t="s">
        <v>13</v>
      </c>
      <c r="C11" s="8"/>
      <c r="D11" s="9" t="s">
        <v>15</v>
      </c>
      <c r="E11" s="24">
        <v>50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25.5">
      <c r="A12" s="7">
        <f>SUM(A11+1)</f>
        <v>6</v>
      </c>
      <c r="B12" s="8" t="s">
        <v>14</v>
      </c>
      <c r="C12" s="8"/>
      <c r="D12" s="9" t="s">
        <v>15</v>
      </c>
      <c r="E12" s="24">
        <v>50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25.5">
      <c r="A13" s="7">
        <f>SUM(A12+1)</f>
        <v>7</v>
      </c>
      <c r="B13" s="8" t="s">
        <v>17</v>
      </c>
      <c r="C13" s="8"/>
      <c r="D13" s="9" t="s">
        <v>15</v>
      </c>
      <c r="E13" s="24">
        <v>50</v>
      </c>
      <c r="F13" s="10"/>
      <c r="G13" s="22">
        <f t="shared" si="0"/>
        <v>0</v>
      </c>
      <c r="H13" s="11"/>
      <c r="I13" s="22">
        <f t="shared" si="1"/>
        <v>0</v>
      </c>
      <c r="J13" s="22">
        <f t="shared" si="2"/>
        <v>0</v>
      </c>
    </row>
    <row r="14" spans="1:10" ht="12.75">
      <c r="A14" s="12"/>
      <c r="B14" s="13"/>
      <c r="C14" s="13"/>
      <c r="D14" s="14"/>
      <c r="E14" s="14"/>
      <c r="F14" s="15"/>
      <c r="G14" s="16"/>
      <c r="H14" s="17" t="s">
        <v>4</v>
      </c>
      <c r="I14" s="23">
        <f>SUM(I7:I13)</f>
        <v>0</v>
      </c>
      <c r="J14" s="23">
        <f>SUM(J7:J13)</f>
        <v>0</v>
      </c>
    </row>
    <row r="15" spans="2:9" ht="27" customHeight="1">
      <c r="B15" s="28" t="s">
        <v>20</v>
      </c>
      <c r="C15" s="29"/>
      <c r="D15" s="29"/>
      <c r="E15" s="29"/>
      <c r="F15" s="29"/>
      <c r="G15" s="29"/>
      <c r="I15" s="26"/>
    </row>
    <row r="17" ht="12.75">
      <c r="B17" s="25"/>
    </row>
  </sheetData>
  <mergeCells count="2">
    <mergeCell ref="G1:J2"/>
    <mergeCell ref="B15:G15"/>
  </mergeCells>
  <dataValidations count="1">
    <dataValidation type="list" allowBlank="1" showInputMessage="1" showErrorMessage="1" sqref="H7:H13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4" sqref="B14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2010-10-08T07:52:48Z</cp:lastPrinted>
  <dcterms:created xsi:type="dcterms:W3CDTF">2007-10-11T07:13:52Z</dcterms:created>
  <dcterms:modified xsi:type="dcterms:W3CDTF">2014-09-29T07:33:40Z</dcterms:modified>
  <cp:category/>
  <cp:version/>
  <cp:contentType/>
  <cp:contentStatus/>
</cp:coreProperties>
</file>