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<sst xmlns="http://schemas.openxmlformats.org/spreadsheetml/2006/main" count="33" uniqueCount="26">
  <si>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</si>
  <si>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</si>
  <si>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</si>
  <si>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</si>
  <si>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</si>
  <si>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</si>
  <si>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</si>
  <si>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</si>
  <si>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</si>
  <si>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</si>
  <si>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</si>
  <si>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</si>
  <si>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Nazwa producenta / nazwa produktu / nr katalogowy</t>
  </si>
  <si>
    <t xml:space="preserve">  </t>
  </si>
  <si>
    <t>Kompresy jałowe z gazy 17-nitkowej 12 W. (10 x 10) cm  a 100 szt</t>
  </si>
  <si>
    <t>Kompresy jałowe z gazy 17-nitkowej 12 W. (10 x 10) cm  a 50 szt</t>
  </si>
  <si>
    <t>Kompresy jałowe z gazy 17-nitkowej 12 W. (10 x 10) cm  a 30 szt</t>
  </si>
  <si>
    <t>Kompresy jałowe z gazy 17-nitkowej 12 W. (10 x 10) cm  a 40 szt</t>
  </si>
  <si>
    <t>Kompresy jałowe z gazy 17-nitkowej 12 W. (10 x 10) cm  a 100 szt z nitką RTG</t>
  </si>
  <si>
    <t>Kompresy jałowe z gazy 17-nitkowej 12 W. (10 x 10) cm  a 30 szt z nitką RTG</t>
  </si>
  <si>
    <t>Kompresy jałowe z gazy 17-nitkowej 12 W. (10 x 10) cm  a 50 szt z nitką RTG</t>
  </si>
  <si>
    <t>Kompresy jałowe z gazy 17-nitkowej 12 W. (10 x 10) cm  a 20 szt z nitką RTG</t>
  </si>
  <si>
    <t>Tolerancja rozmiaru w dół: - 0,5cm, w górę +1,5  - mierzone pośrodku bez rozciągania. Gaza nie może pylić ani zostawiać białych resztek - kłaczków, podczas pocierania o czarny materiał. oceniane wszystkie próbki. W przypadku jeśli próbka jest opakowaniem zawierającym ponad 3 szt oceniamy 3 losowo wybrane sztuki z opakowania</t>
  </si>
  <si>
    <t>Na wyżej wymienione jałowe wyroby wymagana jest  klasa IIa reguła 7, opakowanie zgodne z normą PN-EN868-5, sterylizacja  tylko parą wodną,  nie dopuszczany sterylizacji tlenkiem etylenu i radiacyjnej. Wymagany raport  walidacji procesu sterylizacji. Przedza, z której jest wykonana gaza musi spełniać parametr 15 TEX (lub jego przeliczenie na dtex lub den) -  wymagany dokument potwierdzający. Brzegi gazy uniemożliwiajace strzępienie - podwinięte do środka</t>
  </si>
  <si>
    <t>Pakiet nr 2  - pakiety kompresów jałowych</t>
  </si>
  <si>
    <t>Załącznik nr 3.2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</si>
</sst>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color indexed="9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9" fillId="3" borderId="4" xfId="0" applyFont="1" applyFill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4.28125" style="0" customWidth="1"/>
    <col min="3" max="3" width="12.7109375" style="0" customWidth="1"/>
    <col min="4" max="4" width="9.8515625" style="0" customWidth="1"/>
    <col min="5" max="5" width="8.8515625" style="0" customWidth="1"/>
    <col min="6" max="6" width="13.7109375" style="0" customWidth="1"/>
    <col min="7" max="7" width="13.57421875" style="0" customWidth="1"/>
    <col min="9" max="9" width="12.8515625" style="0" customWidth="1"/>
    <col min="10" max="10" width="13.140625" style="0" customWidth="1"/>
  </cols>
  <sheetData>
    <row r="1" spans="7:10" ht="12.75">
      <c r="G1" s="29" t="s">
        <v>25</v>
      </c>
      <c r="H1" s="29"/>
      <c r="I1" s="29"/>
      <c r="J1" s="29"/>
    </row>
    <row r="2" spans="7:10" ht="12.75">
      <c r="G2" s="29"/>
      <c r="H2" s="29"/>
      <c r="I2" s="29"/>
      <c r="J2" s="29"/>
    </row>
    <row r="4" spans="1:10" ht="27.75" customHeight="1">
      <c r="A4" s="2"/>
      <c r="B4" s="2"/>
      <c r="C4" s="2"/>
      <c r="D4" s="2"/>
      <c r="E4" s="2" t="s">
        <v>13</v>
      </c>
      <c r="F4" s="2"/>
      <c r="G4" s="2"/>
      <c r="H4" s="2"/>
      <c r="I4" s="2"/>
      <c r="J4" s="2"/>
    </row>
    <row r="5" spans="1:10" ht="25.5">
      <c r="A5" s="1"/>
      <c r="B5" s="3" t="s">
        <v>24</v>
      </c>
      <c r="C5" s="3"/>
      <c r="D5" s="4"/>
      <c r="E5" s="4"/>
      <c r="F5" s="4"/>
      <c r="G5" s="4"/>
      <c r="H5" s="4"/>
      <c r="I5" s="4"/>
      <c r="J5" s="4"/>
    </row>
    <row r="6" spans="1:11" ht="66.75" customHeight="1">
      <c r="A6" s="5" t="s">
        <v>5</v>
      </c>
      <c r="B6" s="6" t="s">
        <v>0</v>
      </c>
      <c r="C6" s="6" t="s">
        <v>12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  <c r="K6" s="26"/>
    </row>
    <row r="7" spans="1:10" ht="25.5">
      <c r="A7" s="7">
        <v>1</v>
      </c>
      <c r="B7" s="24" t="s">
        <v>14</v>
      </c>
      <c r="C7" s="8"/>
      <c r="D7" s="9" t="s">
        <v>11</v>
      </c>
      <c r="E7" s="9">
        <v>200</v>
      </c>
      <c r="F7" s="10"/>
      <c r="G7" s="22">
        <f aca="true" t="shared" si="0" ref="G7:G14">ROUND(F7*(1+H7),2)</f>
        <v>0</v>
      </c>
      <c r="H7" s="11"/>
      <c r="I7" s="22">
        <f aca="true" t="shared" si="1" ref="I7:I14">(ROUND(F7*E7,2))</f>
        <v>0</v>
      </c>
      <c r="J7" s="22">
        <f aca="true" t="shared" si="2" ref="J7:J14">ROUND(I7*(1+H7),2)</f>
        <v>0</v>
      </c>
    </row>
    <row r="8" spans="1:10" ht="25.5">
      <c r="A8" s="7">
        <f>SUM(A7+1)</f>
        <v>2</v>
      </c>
      <c r="B8" s="24" t="s">
        <v>15</v>
      </c>
      <c r="C8" s="8"/>
      <c r="D8" s="9" t="s">
        <v>11</v>
      </c>
      <c r="E8" s="9">
        <v>200</v>
      </c>
      <c r="F8" s="10"/>
      <c r="G8" s="22">
        <f t="shared" si="0"/>
        <v>0</v>
      </c>
      <c r="H8" s="11"/>
      <c r="I8" s="22">
        <f t="shared" si="1"/>
        <v>0</v>
      </c>
      <c r="J8" s="22">
        <f t="shared" si="2"/>
        <v>0</v>
      </c>
    </row>
    <row r="9" spans="1:10" ht="25.5">
      <c r="A9" s="7">
        <v>3</v>
      </c>
      <c r="B9" s="24" t="s">
        <v>17</v>
      </c>
      <c r="C9" s="8"/>
      <c r="D9" s="9" t="s">
        <v>11</v>
      </c>
      <c r="E9" s="9">
        <v>200</v>
      </c>
      <c r="F9" s="10"/>
      <c r="G9" s="22">
        <f t="shared" si="0"/>
        <v>0</v>
      </c>
      <c r="H9" s="11"/>
      <c r="I9" s="22">
        <f t="shared" si="1"/>
        <v>0</v>
      </c>
      <c r="J9" s="22">
        <f t="shared" si="2"/>
        <v>0</v>
      </c>
    </row>
    <row r="10" spans="1:10" ht="26.25" customHeight="1">
      <c r="A10" s="7">
        <f>SUM(A9+1)</f>
        <v>4</v>
      </c>
      <c r="B10" s="24" t="s">
        <v>16</v>
      </c>
      <c r="C10" s="8"/>
      <c r="D10" s="9" t="s">
        <v>11</v>
      </c>
      <c r="E10" s="9">
        <v>200</v>
      </c>
      <c r="F10" s="10"/>
      <c r="G10" s="22">
        <f t="shared" si="0"/>
        <v>0</v>
      </c>
      <c r="H10" s="11"/>
      <c r="I10" s="22">
        <f t="shared" si="1"/>
        <v>0</v>
      </c>
      <c r="J10" s="22">
        <f t="shared" si="2"/>
        <v>0</v>
      </c>
    </row>
    <row r="11" spans="1:10" ht="25.5">
      <c r="A11" s="7">
        <f>SUM(A10+1)</f>
        <v>5</v>
      </c>
      <c r="B11" s="24" t="s">
        <v>18</v>
      </c>
      <c r="C11" s="8"/>
      <c r="D11" s="9" t="s">
        <v>11</v>
      </c>
      <c r="E11" s="9">
        <v>290</v>
      </c>
      <c r="F11" s="10"/>
      <c r="G11" s="22">
        <f t="shared" si="0"/>
        <v>0</v>
      </c>
      <c r="H11" s="11"/>
      <c r="I11" s="22">
        <f t="shared" si="1"/>
        <v>0</v>
      </c>
      <c r="J11" s="22">
        <f t="shared" si="2"/>
        <v>0</v>
      </c>
    </row>
    <row r="12" spans="1:10" ht="25.5">
      <c r="A12" s="7">
        <f>SUM(A11+1)</f>
        <v>6</v>
      </c>
      <c r="B12" s="24" t="s">
        <v>20</v>
      </c>
      <c r="C12" s="8"/>
      <c r="D12" s="9" t="s">
        <v>11</v>
      </c>
      <c r="E12" s="9">
        <v>200</v>
      </c>
      <c r="F12" s="10"/>
      <c r="G12" s="22">
        <f t="shared" si="0"/>
        <v>0</v>
      </c>
      <c r="H12" s="11"/>
      <c r="I12" s="22">
        <f t="shared" si="1"/>
        <v>0</v>
      </c>
      <c r="J12" s="22">
        <f t="shared" si="2"/>
        <v>0</v>
      </c>
    </row>
    <row r="13" spans="1:10" ht="25.5">
      <c r="A13" s="7">
        <f>SUM(A12+1)</f>
        <v>7</v>
      </c>
      <c r="B13" s="24" t="s">
        <v>21</v>
      </c>
      <c r="C13" s="8"/>
      <c r="D13" s="9" t="s">
        <v>11</v>
      </c>
      <c r="E13" s="9">
        <v>200</v>
      </c>
      <c r="F13" s="10"/>
      <c r="G13" s="22">
        <f t="shared" si="0"/>
        <v>0</v>
      </c>
      <c r="H13" s="11"/>
      <c r="I13" s="22">
        <f t="shared" si="1"/>
        <v>0</v>
      </c>
      <c r="J13" s="22">
        <f t="shared" si="2"/>
        <v>0</v>
      </c>
    </row>
    <row r="14" spans="1:10" ht="25.5">
      <c r="A14" s="7">
        <f>SUM(A13+1)</f>
        <v>8</v>
      </c>
      <c r="B14" s="24" t="s">
        <v>19</v>
      </c>
      <c r="C14" s="8"/>
      <c r="D14" s="9" t="s">
        <v>11</v>
      </c>
      <c r="E14" s="9">
        <v>200</v>
      </c>
      <c r="F14" s="10"/>
      <c r="G14" s="22">
        <f t="shared" si="0"/>
        <v>0</v>
      </c>
      <c r="H14" s="11"/>
      <c r="I14" s="22">
        <f t="shared" si="1"/>
        <v>0</v>
      </c>
      <c r="J14" s="22">
        <f t="shared" si="2"/>
        <v>0</v>
      </c>
    </row>
    <row r="15" spans="1:10" ht="12.75">
      <c r="A15" s="13"/>
      <c r="B15" s="13"/>
      <c r="C15" s="14"/>
      <c r="D15" s="14"/>
      <c r="E15" s="15"/>
      <c r="F15" s="16"/>
      <c r="H15" s="17" t="s">
        <v>4</v>
      </c>
      <c r="I15" s="23">
        <f>SUM(I7:I14)</f>
        <v>0</v>
      </c>
      <c r="J15" s="23">
        <f>SUM(J7:J14)</f>
        <v>0</v>
      </c>
    </row>
    <row r="16" spans="1:10" ht="12.75">
      <c r="A16" s="13"/>
      <c r="B16" s="13"/>
      <c r="C16" s="14"/>
      <c r="D16" s="14"/>
      <c r="E16" s="15"/>
      <c r="F16" s="27"/>
      <c r="H16" s="27"/>
      <c r="I16" s="28"/>
      <c r="J16" s="28"/>
    </row>
    <row r="17" spans="2:6" ht="156.75" customHeight="1">
      <c r="B17" s="8" t="s">
        <v>23</v>
      </c>
      <c r="D17" s="30" t="s">
        <v>22</v>
      </c>
      <c r="E17" s="30"/>
      <c r="F17" s="30"/>
    </row>
    <row r="18" ht="12.75">
      <c r="A18" s="25"/>
    </row>
    <row r="35" ht="12.75">
      <c r="A35" s="12"/>
    </row>
  </sheetData>
  <mergeCells count="2">
    <mergeCell ref="G1:J2"/>
    <mergeCell ref="D17:F17"/>
  </mergeCells>
  <dataValidations count="1">
    <dataValidation type="list" allowBlank="1" showInputMessage="1" showErrorMessage="1" sqref="H7:H14">
      <formula1>stawkaVAT</formula1>
    </dataValidation>
  </dataValidations>
  <printOptions/>
  <pageMargins left="0.7874015748031497" right="0.7874015748031497" top="0" bottom="0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B14" sqref="B14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2014-09-03T08:54:18Z</cp:lastPrinted>
  <dcterms:created xsi:type="dcterms:W3CDTF">2007-10-11T07:13:52Z</dcterms:created>
  <dcterms:modified xsi:type="dcterms:W3CDTF">2014-09-29T07:31:36Z</dcterms:modified>
  <cp:category/>
  <cp:version/>
  <cp:contentType/>
  <cp:contentStatus/>
</cp:coreProperties>
</file>