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Pakiet nr 6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<sst xmlns="http://schemas.openxmlformats.org/spreadsheetml/2006/main" count="29" uniqueCount="27">
  <si>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</si>
  <si>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</si>
  <si>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</si>
  <si>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</si>
  <si>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</si>
  <si>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</si>
  <si>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</si>
  <si>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</si>
  <si>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</si>
  <si>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</t>
  </si>
  <si>
    <t>RAZEM</t>
  </si>
  <si>
    <t>Kaniula obwodowa z dodatkowym portem do wstrzyknięć i zintegrowanym koreczkiem luer-lock, wykonana z termoplastycznego poliuretanu, 4 paski kontrasujące w RTG na całej długości kaniuli, samozamykający się zawór portu dodatkowego, opis w języku polskim na opakowaniu każdej kaniuli, opakowanie blister pack, do oferty nalezy dołączyć potwierdzenie badań biokompatybilności materiału z którego zostały wykonane kaniule; rozmiary: 14 G -2,2 x 45-50 mm,  16G - 1,7 x 45- 50 mm, 17G - 1,5 x 45-50mm, 18G - 1,3 x45mm, 18G - 1,3 x 32-33mm, 20G - 1,1 x 25mm, 22G - 0,9 x 25mm</t>
  </si>
  <si>
    <t>Kaniula obwodowa z dodatkowym portem do wstrzyknięć i zintegrowanym koreczkiem luer-lock, wykonana z teflonu, 4 paski kontrasujące w RTG na całej długości kaniuli, samozamykający się zawór portu dodatkowego, opis w języku polskim na opakowaniu każdej kaniuli, opakowanie blister pack, do oferty nalezy dołączyć potwierdzenie badań biokompatybilności materiału z którego zostały wykonane kaniule; rozmiary: 14 G -2,2 x 45-50 mm,  16G - 1,7 x 45- 50 mm, 17G - 1,5 x 45-50mm, 18G - 1,3 x45mm, 18G - 1,3 x 32-33mm, 20G - 1,1 x 25mm, 22G - 0,9 x 25mm</t>
  </si>
  <si>
    <t>Koreczki do kaniul typu Combi kompatybilne z oferowanymi kaniulami</t>
  </si>
  <si>
    <t>producent /nazwa /  nr ref.</t>
  </si>
  <si>
    <t>Oferowany asortyment musi posiadać następujące parametry (właściwości):</t>
  </si>
  <si>
    <t>Ostrza igieł wenflonów muszą posiadać gładką, wypolerowaną powierzchnię, zaostrzony koniec co zapewnia prawidłowe przechodzenie przez tkanki (ostrość) igły oraz brak traumatyzacji tkanek w miejscu wkłucia i zabezpiecza przed powikłaniami. Ocena będzie dokonana na podstawie mikroskopowego obrazu próbki oraz na podstawie testu z udziałem pacjenta</t>
  </si>
  <si>
    <t>Kaniula wenflonu musi szczelnie przylegać do igły wprowadzającej i posiadać zweżone brzegi by nie uszkadzać tkanek i nie utrudniać wprowadzania. Ocena będzie dokonana na podstawie mikroskopowego obrazu próbki oraz na podstawie testu z udziałem pacjenta</t>
  </si>
  <si>
    <t>Stal, z której jest wykonana igła musi posiadać odpowiedni stosunek twardości i elastyczności. Kryteriów nie spełnia próbka, w której zbyt elastyczna igła się ugina i nie przenosi siły nacisku operatora na ostrze, co uniemożliwia prawidłowe wkłucie. Ocena będzie dokonana na podstawie testu z udziałem pacjenta</t>
  </si>
  <si>
    <t>Materiał kaniuli musi posiadać odpowiednią elastyczność zapewniającą jego ciągłość podczas wielokrotnego zginania. Nie może wystąpić przerwanie struktury kaniuli powodujące jej przeciekanie podczas standardowego 72h użycia. . Ocena będzie dokonana na podstawie testu z udziałem pacjenta</t>
  </si>
  <si>
    <t>Połączenie wenflonu z przyrządem do przetoczeń musi zachować szczelność podczas 72 h użytkowania. . Ocena będzie dokonana na podstawie testu z udziałem pacjenta</t>
  </si>
  <si>
    <t>Odłączanie przyrządu do przetoczeń od wenflonu musi być łatwe, nie powodujące wysuwania się kaniuli z ciała pacjenta. Ocena będzie dokonana na podstawie testu z udziałem pacjenta</t>
  </si>
  <si>
    <t>UWAGA !!!</t>
  </si>
  <si>
    <t>W sytuacji gdy ocena chociażby jednej próbki potwierdzi brak posiadania ww. parametrów (właściwości) zamawiający wystąpi o uzupełnienie ofery o nową partię 20 szt. próbek w trybie art. 26 ust.3 ustawy Prawo zamówień publicznych. W sytacji nieuzupełninia oferty o wymaganą ilośc próbek lub powtórzenia negatywnego wyniku oceny próbek oferta zostanie w odrzucona w tej części zamówienia</t>
  </si>
  <si>
    <t>Wykonawca zobowiązany jest dla pozycji 1 i 2  załączyć po 10 szt. próbek 18G - 1,3 x 45mm Ocenie będą podlegały wszystkie próbki dla ww. pozycji.</t>
  </si>
  <si>
    <t>Pakiet nr 6 - Wenflony, koreczki do wenflonów</t>
  </si>
  <si>
    <t>Załącznik nr 3.6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</si>
</sst>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roby_medyczne_1__2014\Zal%203%20-%20pakiety%201-9%20po%20zmian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43.421875" style="0" customWidth="1"/>
    <col min="3" max="3" width="13.421875" style="0" customWidth="1"/>
    <col min="4" max="4" width="9.7109375" style="0" bestFit="1" customWidth="1"/>
    <col min="6" max="6" width="10.140625" style="0" customWidth="1"/>
    <col min="7" max="7" width="9.7109375" style="0" customWidth="1"/>
    <col min="9" max="10" width="11.00390625" style="0" customWidth="1"/>
  </cols>
  <sheetData>
    <row r="1" spans="7:10" ht="12.75">
      <c r="G1" s="26" t="s">
        <v>26</v>
      </c>
      <c r="H1" s="26"/>
      <c r="I1" s="26"/>
      <c r="J1" s="26"/>
    </row>
    <row r="2" spans="7:10" ht="12.75">
      <c r="G2" s="26"/>
      <c r="H2" s="26"/>
      <c r="I2" s="26"/>
      <c r="J2" s="26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25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14</v>
      </c>
      <c r="D6" s="6" t="s">
        <v>2</v>
      </c>
      <c r="E6" s="6" t="s">
        <v>3</v>
      </c>
      <c r="F6" s="6" t="s">
        <v>4</v>
      </c>
      <c r="G6" s="7" t="s">
        <v>5</v>
      </c>
      <c r="H6" s="6" t="s">
        <v>6</v>
      </c>
      <c r="I6" s="7" t="s">
        <v>7</v>
      </c>
      <c r="J6" s="7" t="s">
        <v>8</v>
      </c>
    </row>
    <row r="7" spans="1:10" ht="176.25" customHeight="1">
      <c r="A7" s="8">
        <v>1</v>
      </c>
      <c r="B7" s="14" t="s">
        <v>11</v>
      </c>
      <c r="C7" s="9"/>
      <c r="D7" s="10" t="s">
        <v>9</v>
      </c>
      <c r="E7" s="10">
        <v>50000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159" customHeight="1">
      <c r="A8" s="8">
        <f>SUM(A7+1)</f>
        <v>2</v>
      </c>
      <c r="B8" s="14" t="s">
        <v>12</v>
      </c>
      <c r="C8" s="9"/>
      <c r="D8" s="10" t="s">
        <v>9</v>
      </c>
      <c r="E8" s="10">
        <v>50000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1:10" ht="25.5">
      <c r="A9" s="8">
        <f>SUM(A8+1)</f>
        <v>3</v>
      </c>
      <c r="B9" s="15" t="s">
        <v>13</v>
      </c>
      <c r="C9" s="9"/>
      <c r="D9" s="10" t="s">
        <v>9</v>
      </c>
      <c r="E9" s="10">
        <v>100000</v>
      </c>
      <c r="F9" s="11"/>
      <c r="G9" s="12">
        <f>ROUND(F9*(1+H9),2)</f>
        <v>0</v>
      </c>
      <c r="H9" s="13"/>
      <c r="I9" s="12">
        <f>(ROUND(F9*E9,2))</f>
        <v>0</v>
      </c>
      <c r="J9" s="12">
        <f>ROUND(I9*(1+H9),2)</f>
        <v>0</v>
      </c>
    </row>
    <row r="10" spans="1:10" ht="12.75">
      <c r="A10" s="16"/>
      <c r="B10" s="17"/>
      <c r="C10" s="17"/>
      <c r="D10" s="18"/>
      <c r="E10" s="18"/>
      <c r="F10" s="19"/>
      <c r="G10" s="20"/>
      <c r="H10" s="21" t="s">
        <v>10</v>
      </c>
      <c r="I10" s="22">
        <f>SUM(I7:I9)</f>
        <v>0</v>
      </c>
      <c r="J10" s="22">
        <f>SUM(J7:J9)</f>
        <v>0</v>
      </c>
    </row>
    <row r="11" ht="12.75">
      <c r="I11" s="23"/>
    </row>
    <row r="14" spans="2:10" ht="25.5">
      <c r="B14" s="3" t="s">
        <v>15</v>
      </c>
      <c r="H14" s="24"/>
      <c r="I14" s="24"/>
      <c r="J14" s="24"/>
    </row>
    <row r="15" spans="2:10" ht="50.25" customHeight="1">
      <c r="B15" s="27" t="s">
        <v>16</v>
      </c>
      <c r="C15" s="24"/>
      <c r="D15" s="24"/>
      <c r="E15" s="24"/>
      <c r="H15" s="25"/>
      <c r="I15" s="25"/>
      <c r="J15" s="25"/>
    </row>
    <row r="16" spans="2:5" ht="36.75" customHeight="1">
      <c r="B16" s="27" t="s">
        <v>17</v>
      </c>
      <c r="C16" s="24"/>
      <c r="D16" s="24"/>
      <c r="E16" s="24"/>
    </row>
    <row r="17" spans="2:5" ht="49.5" customHeight="1">
      <c r="B17" s="27" t="s">
        <v>18</v>
      </c>
      <c r="C17" s="24"/>
      <c r="D17" s="24"/>
      <c r="E17" s="24"/>
    </row>
    <row r="18" spans="2:5" ht="51" customHeight="1">
      <c r="B18" s="27" t="s">
        <v>19</v>
      </c>
      <c r="C18" s="24"/>
      <c r="D18" s="24"/>
      <c r="E18" s="24"/>
    </row>
    <row r="19" spans="2:5" ht="27" customHeight="1">
      <c r="B19" s="27" t="s">
        <v>20</v>
      </c>
      <c r="C19" s="24"/>
      <c r="D19" s="24"/>
      <c r="E19" s="24"/>
    </row>
    <row r="20" spans="2:5" ht="25.5" customHeight="1">
      <c r="B20" s="27" t="s">
        <v>21</v>
      </c>
      <c r="C20" s="24"/>
      <c r="D20" s="24"/>
      <c r="E20" s="24"/>
    </row>
    <row r="23" ht="12.75">
      <c r="B23" s="3" t="s">
        <v>22</v>
      </c>
    </row>
    <row r="24" spans="2:5" ht="26.25" customHeight="1">
      <c r="B24" s="27" t="s">
        <v>24</v>
      </c>
      <c r="C24" s="24"/>
      <c r="D24" s="24"/>
      <c r="E24" s="24"/>
    </row>
    <row r="25" spans="2:5" ht="69.75" customHeight="1">
      <c r="B25" s="27" t="s">
        <v>23</v>
      </c>
      <c r="C25" s="24"/>
      <c r="D25" s="24"/>
      <c r="E25" s="24"/>
    </row>
  </sheetData>
  <mergeCells count="11">
    <mergeCell ref="B20:E20"/>
    <mergeCell ref="B24:E24"/>
    <mergeCell ref="B25:E25"/>
    <mergeCell ref="B16:E16"/>
    <mergeCell ref="B17:E17"/>
    <mergeCell ref="B18:E18"/>
    <mergeCell ref="B19:E19"/>
    <mergeCell ref="H14:J14"/>
    <mergeCell ref="H15:J15"/>
    <mergeCell ref="G1:J2"/>
    <mergeCell ref="B15:E15"/>
  </mergeCells>
  <dataValidations count="1">
    <dataValidation type="list" allowBlank="1" showInputMessage="1" showErrorMessage="1" sqref="H7:H9">
      <formula1>stawkaVAT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2014-03-12T16:00:51Z</cp:lastPrinted>
  <dcterms:created xsi:type="dcterms:W3CDTF">2010-08-23T11:06:45Z</dcterms:created>
  <dcterms:modified xsi:type="dcterms:W3CDTF">2014-04-03T06:55:05Z</dcterms:modified>
  <cp:category/>
  <cp:version/>
  <cp:contentType/>
  <cp:contentStatus/>
</cp:coreProperties>
</file>