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Pakiet nr 5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<sst xmlns="http://schemas.openxmlformats.org/spreadsheetml/2006/main" count="27" uniqueCount="21">
  <si>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</si>
  <si>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</si>
  <si>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</si>
  <si>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</si>
  <si>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</si>
  <si>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</si>
  <si>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</si>
  <si>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</si>
  <si>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</si>
  <si>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szt.</t>
  </si>
  <si>
    <t>RAZEM</t>
  </si>
  <si>
    <t>producent /nazwa / nr ref.</t>
  </si>
  <si>
    <t xml:space="preserve">Dren do odsysania pola operacyjnego długości 200 - 210 cm, rozmiar CH 24 - 25. Posiadający z obu stron zabezpieczenie antyzałamaniowe oraz z jednej strony uniwersalny docinany łącznik do wszystkich typów ssaków w zakresie CH 8 - 18. Zakończenia  Ż-Ż. Dren nie załamujacy się z podłużnymi zewnętrznymi prążkowaniami wzmacniającymi. Pakowany w opakowanie podwójne , wewnętrzny foliowy worek oraz zewnętrzne opakowanie papier - folia. Sterylny </t>
  </si>
  <si>
    <t>Końcówka do odsysania pola operacyjnego typu yankauer z ergonomicznym uchwytem, z 4 otworami odbarczającymi oraz bez otwórów (do wyboru zamawiającego). Sterylna, pakowana podwójnie</t>
  </si>
  <si>
    <t>Dren do odsysania, nie załamujący się z zewnętrznymi prążkowaniami, zakończonu z obu stron nasadką CH22, długośc 200 - 210 cm</t>
  </si>
  <si>
    <t>Zestaw do odsysania pola operacyjnego ze standardową końcówką yakauer o wewnętrznej średnicy końcówki 4,4-4,5mm, z ergonomicznym uchwytem, z otworami odbarczającymi , bez kontroli siły ssania.Wolny koniec antyzłamaniowy z możliwością dociecia Dren nie załamujacy się z podłużnymi zewnętrznymi prążkowaniami wzmacniającymi, długości 300 - 350 cm, CH 24-25, sterylny, pakowany podwójnie</t>
  </si>
  <si>
    <t>Zestaw do odsysania pola operacyjnego ze standardową końcówką yakauer o wewnętrznej średnicy końcówki 4,4-4,5mm, z ergonomicznym ucwytem, z otworami odbarczającymi , bez kontroli siły ssania. Wolny koniec antyzłamaniowy z możliwością dociecia. Dren nie załamujacy się z podłużnymi zewnętrznymi prążkowaniami wzmacniającymi, długości 200-210 cm, CH 24-25. Sterylny, pakowany podwójnie</t>
  </si>
  <si>
    <t xml:space="preserve">Dren do odsysania pola operacyjnego długości 200 - 210 cm, rozmiar CH 24 - 25. Zakończenia: nasadki   M-Ż. Dren nie załamujacy się z podłużnymi zewnętrznymi prążkowaniami wzmacniającymi. Pakowany w opakowanie podwójne , wewnętrzny foliowy worek oraz zewnętrzne opakowanie papier - folia. Sterylny </t>
  </si>
  <si>
    <r>
      <t>Jednorazowy ortopedyczny zestaw do odsysania pola operacyjnego z filtrem. W zestawie uchwyt. 3 końcówki ssące- 2 zagięte. 1 prosta</t>
    </r>
    <r>
      <rPr>
        <sz val="10"/>
        <rFont val="Times New Roman"/>
        <family val="1"/>
      </rPr>
      <t xml:space="preserve">. Zapasowy filtr. Dren nie załamujacy się z podłużnymi zewnętrznymi prążkowaniami wzmacniającymi, o długości 270 - 300cm.Pakowany w opakowanie podwójne , wewnętrzny worek oraz zewnętrzne opakowanie papier- folia. Sterylny </t>
    </r>
  </si>
  <si>
    <t>Załącznik nr 3.5 do SIWZ</t>
  </si>
  <si>
    <t>Pakiet nr  5 - odsysanie pola operacyjnego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</si>
</sst>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3" xfId="0" applyFont="1" applyBorder="1" applyAlignment="1">
      <alignment horizontal="center" vertical="center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roby_medyczne_1__2014\Zal%203%20-%20pakiety%201-9%20skam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3"/>
      <sheetName val="Pakiet 4"/>
      <sheetName val="Pakiet 5"/>
      <sheetName val="Pakiet 6"/>
      <sheetName val="Pakiet 7"/>
      <sheetName val="Pakiet 8"/>
      <sheetName val="Pakiet 9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0" zoomScaleNormal="110" workbookViewId="0" topLeftCell="A1">
      <selection activeCell="B6" sqref="B6"/>
    </sheetView>
  </sheetViews>
  <sheetFormatPr defaultColWidth="9.140625" defaultRowHeight="12.75"/>
  <cols>
    <col min="1" max="1" width="2.7109375" style="0" bestFit="1" customWidth="1"/>
    <col min="2" max="2" width="41.57421875" style="0" customWidth="1"/>
    <col min="3" max="3" width="10.7109375" style="0" customWidth="1"/>
    <col min="4" max="4" width="9.7109375" style="0" bestFit="1" customWidth="1"/>
    <col min="5" max="5" width="8.28125" style="0" customWidth="1"/>
    <col min="6" max="6" width="12.140625" style="0" customWidth="1"/>
    <col min="7" max="7" width="11.57421875" style="0" customWidth="1"/>
    <col min="8" max="8" width="8.140625" style="0" customWidth="1"/>
    <col min="9" max="9" width="12.28125" style="0" customWidth="1"/>
    <col min="10" max="10" width="12.7109375" style="0" customWidth="1"/>
  </cols>
  <sheetData>
    <row r="1" spans="7:10" ht="12.75">
      <c r="G1" s="27" t="s">
        <v>19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>
      <c r="A5" s="2"/>
      <c r="B5" s="3" t="s">
        <v>20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11</v>
      </c>
      <c r="D6" s="6" t="s">
        <v>2</v>
      </c>
      <c r="E6" s="6" t="s">
        <v>3</v>
      </c>
      <c r="F6" s="6" t="s">
        <v>4</v>
      </c>
      <c r="G6" s="7" t="s">
        <v>5</v>
      </c>
      <c r="H6" s="6" t="s">
        <v>6</v>
      </c>
      <c r="I6" s="7" t="s">
        <v>7</v>
      </c>
      <c r="J6" s="7" t="s">
        <v>8</v>
      </c>
    </row>
    <row r="7" spans="1:10" ht="131.25" customHeight="1">
      <c r="A7" s="13">
        <v>3</v>
      </c>
      <c r="B7" s="14" t="s">
        <v>12</v>
      </c>
      <c r="C7" s="8"/>
      <c r="D7" s="9" t="s">
        <v>9</v>
      </c>
      <c r="E7" s="15">
        <v>400</v>
      </c>
      <c r="F7" s="10"/>
      <c r="G7" s="11">
        <f aca="true" t="shared" si="0" ref="G7:G13">ROUND(F7*(1+H7),2)</f>
        <v>0</v>
      </c>
      <c r="H7" s="12"/>
      <c r="I7" s="11">
        <f aca="true" t="shared" si="1" ref="I7:I13">(ROUND(F7*E7,2))</f>
        <v>0</v>
      </c>
      <c r="J7" s="11">
        <f aca="true" t="shared" si="2" ref="J7:J13">ROUND(I7*(1+H7),2)</f>
        <v>0</v>
      </c>
    </row>
    <row r="8" spans="1:10" ht="91.5" customHeight="1">
      <c r="A8" s="13">
        <v>3</v>
      </c>
      <c r="B8" s="14" t="s">
        <v>17</v>
      </c>
      <c r="C8" s="8"/>
      <c r="D8" s="9" t="s">
        <v>9</v>
      </c>
      <c r="E8" s="15">
        <v>3000</v>
      </c>
      <c r="F8" s="10"/>
      <c r="G8" s="11">
        <f>ROUND(F8*(1+H8),2)</f>
        <v>0</v>
      </c>
      <c r="H8" s="12"/>
      <c r="I8" s="11">
        <f>(ROUND(F8*E8,2))</f>
        <v>0</v>
      </c>
      <c r="J8" s="11">
        <f>ROUND(I8*(1+H8),2)</f>
        <v>0</v>
      </c>
    </row>
    <row r="9" spans="1:10" ht="121.5" customHeight="1">
      <c r="A9" s="13">
        <v>4</v>
      </c>
      <c r="B9" s="14" t="s">
        <v>16</v>
      </c>
      <c r="C9" s="8"/>
      <c r="D9" s="9" t="s">
        <v>9</v>
      </c>
      <c r="E9" s="15">
        <v>1200</v>
      </c>
      <c r="F9" s="10"/>
      <c r="G9" s="11">
        <f t="shared" si="0"/>
        <v>0</v>
      </c>
      <c r="H9" s="12"/>
      <c r="I9" s="11">
        <f t="shared" si="1"/>
        <v>0</v>
      </c>
      <c r="J9" s="11">
        <f t="shared" si="2"/>
        <v>0</v>
      </c>
    </row>
    <row r="10" spans="1:10" ht="120" customHeight="1">
      <c r="A10" s="13">
        <v>5</v>
      </c>
      <c r="B10" s="14" t="s">
        <v>15</v>
      </c>
      <c r="C10" s="8"/>
      <c r="D10" s="9" t="s">
        <v>9</v>
      </c>
      <c r="E10" s="15">
        <v>100</v>
      </c>
      <c r="F10" s="10"/>
      <c r="G10" s="11">
        <f t="shared" si="0"/>
        <v>0</v>
      </c>
      <c r="H10" s="12"/>
      <c r="I10" s="11">
        <f t="shared" si="1"/>
        <v>0</v>
      </c>
      <c r="J10" s="11">
        <f t="shared" si="2"/>
        <v>0</v>
      </c>
    </row>
    <row r="11" spans="1:10" ht="104.25" customHeight="1">
      <c r="A11" s="13">
        <v>8</v>
      </c>
      <c r="B11" s="14" t="s">
        <v>18</v>
      </c>
      <c r="C11" s="8"/>
      <c r="D11" s="9" t="s">
        <v>9</v>
      </c>
      <c r="E11" s="15">
        <v>300</v>
      </c>
      <c r="F11" s="10"/>
      <c r="G11" s="11">
        <f>ROUND(F11*(1+H11),2)</f>
        <v>0</v>
      </c>
      <c r="H11" s="12"/>
      <c r="I11" s="11">
        <f>(ROUND(F11*E11,2))</f>
        <v>0</v>
      </c>
      <c r="J11" s="11">
        <f>ROUND(I11*(1+H11),2)</f>
        <v>0</v>
      </c>
    </row>
    <row r="12" spans="1:10" ht="54" customHeight="1">
      <c r="A12" s="13">
        <v>6</v>
      </c>
      <c r="B12" s="14" t="s">
        <v>13</v>
      </c>
      <c r="C12" s="8"/>
      <c r="D12" s="9" t="s">
        <v>9</v>
      </c>
      <c r="E12" s="15">
        <v>100</v>
      </c>
      <c r="F12" s="10"/>
      <c r="G12" s="11">
        <f t="shared" si="0"/>
        <v>0</v>
      </c>
      <c r="H12" s="12"/>
      <c r="I12" s="11">
        <f t="shared" si="1"/>
        <v>0</v>
      </c>
      <c r="J12" s="11">
        <f t="shared" si="2"/>
        <v>0</v>
      </c>
    </row>
    <row r="13" spans="1:10" ht="38.25">
      <c r="A13" s="13">
        <v>7</v>
      </c>
      <c r="B13" s="14" t="s">
        <v>14</v>
      </c>
      <c r="C13" s="8"/>
      <c r="D13" s="9" t="s">
        <v>9</v>
      </c>
      <c r="E13" s="15">
        <v>4500</v>
      </c>
      <c r="F13" s="10"/>
      <c r="G13" s="11">
        <f t="shared" si="0"/>
        <v>0</v>
      </c>
      <c r="H13" s="12"/>
      <c r="I13" s="11">
        <f t="shared" si="1"/>
        <v>0</v>
      </c>
      <c r="J13" s="11">
        <f t="shared" si="2"/>
        <v>0</v>
      </c>
    </row>
    <row r="14" spans="1:10" ht="12.75">
      <c r="A14" s="25"/>
      <c r="C14" s="18"/>
      <c r="D14" s="19"/>
      <c r="E14" s="19"/>
      <c r="F14" s="20"/>
      <c r="G14" s="21"/>
      <c r="H14" s="22" t="s">
        <v>10</v>
      </c>
      <c r="I14" s="23">
        <f>SUM(I7:I13)</f>
        <v>0</v>
      </c>
      <c r="J14" s="23">
        <f>SUM(J7:J13)</f>
        <v>0</v>
      </c>
    </row>
    <row r="15" spans="1:10" ht="12.75">
      <c r="A15" s="16"/>
      <c r="B15" s="17"/>
      <c r="H15" s="24"/>
      <c r="I15" s="24"/>
      <c r="J15" s="24"/>
    </row>
    <row r="16" spans="8:10" ht="12.75">
      <c r="H16" s="28"/>
      <c r="I16" s="28"/>
      <c r="J16" s="28"/>
    </row>
    <row r="17" ht="12.75">
      <c r="I17" s="26"/>
    </row>
  </sheetData>
  <mergeCells count="2">
    <mergeCell ref="G1:J2"/>
    <mergeCell ref="H16:J16"/>
  </mergeCells>
  <dataValidations count="1">
    <dataValidation type="list" allowBlank="1" showInputMessage="1" showErrorMessage="1" sqref="H7:H13">
      <formula1>stawkaVAT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2014-03-12T10:20:15Z</cp:lastPrinted>
  <dcterms:created xsi:type="dcterms:W3CDTF">2010-08-24T12:11:04Z</dcterms:created>
  <dcterms:modified xsi:type="dcterms:W3CDTF">2014-04-03T06:54:08Z</dcterms:modified>
  <cp:category/>
  <cp:version/>
  <cp:contentType/>
  <cp:contentStatus/>
</cp:coreProperties>
</file>