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akiet nr 2" sheetId="1" r:id="rId1"/>
  </sheets>
  <externalReferences>
    <externalReference r:id="rId4"/>
  </externalReferences>
  <definedNames>
    <definedName name="stawkaVAT">'[1] '!$A$4:$A$7</definedName>
  </definedNames>
  <calcPr fullCalcOnLoad="1"/>
</workbook>
</file>

<file path=xl/sharedStrings.xml><?xml version="1.0" encoding="utf-8"?>
<sst xmlns="http://schemas.openxmlformats.org/spreadsheetml/2006/main" count="22" uniqueCount="19">
  <si>
    <t>szt</t>
  </si>
  <si>
    <t xml:space="preserve">szt </t>
  </si>
  <si>
    <t>Łącznik urologiczny</t>
  </si>
  <si>
    <t>Zestaw do przezskórnego drenażu dróg żółciowych met. Jednostopniową jednokanałowy. Dren  w rozmiarach 6F, 9F, 12F, 14F, 16F
Długości nie mniejszej niż 26 cm 
Igła dwuczęściowa.
Kateter pigtail i prosty dobrze widzialny w promieniach RTG.
Dreny umożliwiające drenaż ropni i torbieli dostosowane do ewakuacji wydzieliny o dużej gęstości</t>
  </si>
  <si>
    <t>RAZEM</t>
  </si>
  <si>
    <t>Zestaw do przezskórnego drenażu dróg żółciowych met. dwustopniową. Dren w rozmiarach 6F, 9F, 12F, 14F,16 F o długości nie mniejszej niż 26 cm
Igła dwuczęściowa 
Igła prosta 18G/70 mm
Dren prosty i pigtail dobrze widzialny w promieniach RTG.
Dilatator o rozmiarze 6F -16 F, długości 18 cm</t>
  </si>
  <si>
    <t>Zestaw do przezskórnego drenażu dróg żółciowych met. jednostopniową dwukanałwy. Dren prosty, o podwójnym świetle umożliwiający drenaż i przepłukiwanie
Rozmiar: 14F długości nie mniejsza niż 26 cm 
Igła dwuczęściowa.
Kateter dobrze widzialny w promieniach RTG.
Dreny umożliwiające drenaż ropni i torbieli dostosowane do ewakuacji wydzieliny o dużej gęstości</t>
  </si>
  <si>
    <t>Zestaw do cystostomii. Dren silikonowany
Rozmiary: 9F, 12F, 14 F,  długości nie mniejsza niż 45 cm</t>
  </si>
  <si>
    <t>Opis przedmiotu zamówienia</t>
  </si>
  <si>
    <t>Jednostka miary</t>
  </si>
  <si>
    <t>Ilośc</t>
  </si>
  <si>
    <t>cena jednostkowa netto</t>
  </si>
  <si>
    <t>cena jednostkowa brutto</t>
  </si>
  <si>
    <t xml:space="preserve">w tym podatek VAT (%) </t>
  </si>
  <si>
    <t>Wartosć netto</t>
  </si>
  <si>
    <t>Wartośc brutto</t>
  </si>
  <si>
    <t>Nazwa producenta / nr katalogowy</t>
  </si>
  <si>
    <t>Załącznik nr 3.2 do SIWZ</t>
  </si>
  <si>
    <t>Pakiet nr  2 - zestawy do drenażu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</si>
</sst>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5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72" fontId="1" fillId="0" borderId="1" xfId="0" applyNumberFormat="1" applyFont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72" fontId="2" fillId="0" borderId="1" xfId="0" applyNumberFormat="1" applyFont="1" applyBorder="1" applyAlignment="1">
      <alignment horizontal="center" vertical="center" wrapText="1"/>
    </xf>
    <xf numFmtId="172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yroby_medyczne_1__2014\DODA&#262;%2037.8bialmed-poprawio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2 - Akcesoria do"/>
      <sheetName val=" "/>
    </sheetNames>
    <sheetDataSet>
      <sheetData sheetId="1">
        <row r="4">
          <cell r="A4">
            <v>0</v>
          </cell>
        </row>
        <row r="5">
          <cell r="A5">
            <v>0.03</v>
          </cell>
        </row>
        <row r="6">
          <cell r="A6">
            <v>0.07</v>
          </cell>
        </row>
        <row r="7">
          <cell r="A7">
            <v>0.22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tabSelected="1" workbookViewId="0" topLeftCell="A1">
      <selection activeCell="G2" sqref="G2:J2"/>
    </sheetView>
  </sheetViews>
  <sheetFormatPr defaultColWidth="9.00390625" defaultRowHeight="12.75"/>
  <cols>
    <col min="1" max="1" width="6.125" style="0" customWidth="1"/>
    <col min="2" max="2" width="46.875" style="0" customWidth="1"/>
    <col min="3" max="3" width="10.75390625" style="0" customWidth="1"/>
    <col min="5" max="5" width="6.625" style="0" customWidth="1"/>
    <col min="6" max="6" width="10.375" style="0" customWidth="1"/>
    <col min="7" max="7" width="10.875" style="0" customWidth="1"/>
    <col min="8" max="8" width="8.125" style="0" customWidth="1"/>
    <col min="9" max="9" width="10.625" style="0" customWidth="1"/>
    <col min="10" max="10" width="10.75390625" style="0" customWidth="1"/>
  </cols>
  <sheetData>
    <row r="2" spans="7:10" ht="12.75">
      <c r="G2" s="18" t="s">
        <v>17</v>
      </c>
      <c r="H2" s="18"/>
      <c r="I2" s="18"/>
      <c r="J2" s="18"/>
    </row>
    <row r="4" ht="12.75">
      <c r="B4" s="9" t="s">
        <v>18</v>
      </c>
    </row>
    <row r="5" spans="1:10" s="10" customFormat="1" ht="63" customHeight="1">
      <c r="A5" s="16"/>
      <c r="B5" s="13" t="s">
        <v>8</v>
      </c>
      <c r="C5" s="14" t="s">
        <v>16</v>
      </c>
      <c r="D5" s="14" t="s">
        <v>9</v>
      </c>
      <c r="E5" s="14" t="s">
        <v>10</v>
      </c>
      <c r="F5" s="14" t="s">
        <v>11</v>
      </c>
      <c r="G5" s="14" t="s">
        <v>12</v>
      </c>
      <c r="H5" s="14" t="s">
        <v>13</v>
      </c>
      <c r="I5" s="15" t="s">
        <v>14</v>
      </c>
      <c r="J5" s="15" t="s">
        <v>15</v>
      </c>
    </row>
    <row r="6" spans="1:10" ht="27.75" customHeight="1">
      <c r="A6" s="1">
        <v>1</v>
      </c>
      <c r="B6" s="12" t="s">
        <v>7</v>
      </c>
      <c r="C6" s="2"/>
      <c r="D6" s="3" t="s">
        <v>1</v>
      </c>
      <c r="E6" s="3">
        <v>60</v>
      </c>
      <c r="F6" s="4"/>
      <c r="G6" s="5">
        <f>ROUND(F6*(1+H6),2)</f>
        <v>0</v>
      </c>
      <c r="H6" s="6"/>
      <c r="I6" s="5">
        <f>ROUND(F6*E6,2)</f>
        <v>0</v>
      </c>
      <c r="J6" s="5">
        <f>ROUND(I6*(1+H6),2)</f>
        <v>0</v>
      </c>
    </row>
    <row r="7" spans="1:10" ht="22.5" customHeight="1">
      <c r="A7" s="1">
        <v>2</v>
      </c>
      <c r="B7" s="12" t="s">
        <v>2</v>
      </c>
      <c r="C7" s="2"/>
      <c r="D7" s="3" t="s">
        <v>1</v>
      </c>
      <c r="E7" s="3">
        <v>500</v>
      </c>
      <c r="F7" s="4"/>
      <c r="G7" s="5">
        <f>ROUND(F7*(1+H7),2)</f>
        <v>0</v>
      </c>
      <c r="H7" s="6"/>
      <c r="I7" s="5">
        <f>ROUND(F7*E7,2)</f>
        <v>0</v>
      </c>
      <c r="J7" s="5">
        <f>ROUND(I7*(1+H7),2)</f>
        <v>0</v>
      </c>
    </row>
    <row r="8" spans="1:10" ht="88.5" customHeight="1">
      <c r="A8" s="1">
        <v>3</v>
      </c>
      <c r="B8" s="11" t="s">
        <v>5</v>
      </c>
      <c r="C8" s="2"/>
      <c r="D8" s="3" t="s">
        <v>0</v>
      </c>
      <c r="E8" s="3">
        <v>25</v>
      </c>
      <c r="F8" s="4"/>
      <c r="G8" s="5">
        <f>ROUND(F8*(1+H8),2)</f>
        <v>0</v>
      </c>
      <c r="H8" s="6"/>
      <c r="I8" s="5">
        <f>ROUND(F8*E8,2)</f>
        <v>0</v>
      </c>
      <c r="J8" s="5">
        <f>ROUND(I8*(1+H8),2)</f>
        <v>0</v>
      </c>
    </row>
    <row r="9" spans="1:10" ht="105" customHeight="1">
      <c r="A9" s="1">
        <v>4</v>
      </c>
      <c r="B9" s="11" t="s">
        <v>3</v>
      </c>
      <c r="C9" s="2"/>
      <c r="D9" s="3" t="s">
        <v>0</v>
      </c>
      <c r="E9" s="3">
        <v>25</v>
      </c>
      <c r="F9" s="4"/>
      <c r="G9" s="5">
        <f>ROUND(F9*(1+H9),2)</f>
        <v>0</v>
      </c>
      <c r="H9" s="6"/>
      <c r="I9" s="5">
        <f>ROUND(F9*E9,2)</f>
        <v>0</v>
      </c>
      <c r="J9" s="5">
        <f>ROUND(I9*(1+H9),2)</f>
        <v>0</v>
      </c>
    </row>
    <row r="10" spans="1:10" ht="105" customHeight="1">
      <c r="A10" s="1">
        <v>5</v>
      </c>
      <c r="B10" s="12" t="s">
        <v>6</v>
      </c>
      <c r="C10" s="2"/>
      <c r="D10" s="3" t="s">
        <v>1</v>
      </c>
      <c r="E10" s="3">
        <v>5</v>
      </c>
      <c r="F10" s="4"/>
      <c r="G10" s="5">
        <f>ROUND(F10*(1+H10),2)</f>
        <v>0</v>
      </c>
      <c r="H10" s="6"/>
      <c r="I10" s="5">
        <f>ROUND(F10*E10,2)</f>
        <v>0</v>
      </c>
      <c r="J10" s="5">
        <f>ROUND(I10*(1+H10),2)</f>
        <v>0</v>
      </c>
    </row>
    <row r="11" spans="8:10" ht="25.5">
      <c r="H11" s="7" t="s">
        <v>4</v>
      </c>
      <c r="I11" s="8">
        <f>SUM(I6:I10)</f>
        <v>0</v>
      </c>
      <c r="J11" s="8">
        <f>SUM(J6:J10)</f>
        <v>0</v>
      </c>
    </row>
    <row r="13" ht="12.75">
      <c r="I13" s="17"/>
    </row>
  </sheetData>
  <mergeCells count="1">
    <mergeCell ref="G2:J2"/>
  </mergeCells>
  <dataValidations count="1">
    <dataValidation type="list" allowBlank="1" showInputMessage="1" showErrorMessage="1" sqref="H6:H10">
      <formula1>stawkaVAT</formula1>
    </dataValidation>
  </dataValidations>
  <printOptions/>
  <pageMargins left="0.7874015748031497" right="0.7874015748031497" top="0.3937007874015748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bzp01</cp:lastModifiedBy>
  <cp:lastPrinted>2014-04-03T06:29:58Z</cp:lastPrinted>
  <dcterms:created xsi:type="dcterms:W3CDTF">1997-02-26T13:46:56Z</dcterms:created>
  <dcterms:modified xsi:type="dcterms:W3CDTF">2014-04-03T06:30:21Z</dcterms:modified>
  <cp:category/>
  <cp:version/>
  <cp:contentType/>
  <cp:contentStatus/>
</cp:coreProperties>
</file>