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<sst xmlns="http://schemas.openxmlformats.org/spreadsheetml/2006/main" count="30" uniqueCount="25">
  <si>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</si>
  <si>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</si>
  <si>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</si>
  <si>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</si>
  <si>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</si>
  <si>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</si>
  <si>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</si>
  <si>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</si>
  <si>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</si>
  <si>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</si>
  <si>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</si>
  <si>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3.1 do SIWZ</t>
  </si>
  <si>
    <t>Parafina w pastylkach stała o temperaturze topnienia 56C – 58C (opakowanie 5kg, 10kg)</t>
  </si>
  <si>
    <t>kg.</t>
  </si>
  <si>
    <t>Aceton cz.d.a. (czysty do analiz)</t>
  </si>
  <si>
    <t>litr</t>
  </si>
  <si>
    <t>Ksylen cz.d.a. (czysty do analiz)</t>
  </si>
  <si>
    <t>Alkohol 96% cz.d.a. (czysty do analiz)</t>
  </si>
  <si>
    <t>Hematoksylina Harrisa</t>
  </si>
  <si>
    <t>Eozyna wodna 5%</t>
  </si>
  <si>
    <t>Szybkoschnący, syntetyczny klej o wysokiej gęstości przeznaczony do ręcznego zaklejania preparatów mikroskopowych szkiełkami nakrywkowymi op 500ml</t>
  </si>
  <si>
    <t>op.</t>
  </si>
  <si>
    <t>Alkohol absolutny (bezwodny) cz.d.a. (czysty do analiz)</t>
  </si>
  <si>
    <t>Do oferty należy dołączyć oryginały lub potwierdzone za zgodność z oryginałem przez Wykonawcę świadectwa kontroli jakości dla pozycji nr 1, 2, 3, 4, 5, 6, 7</t>
  </si>
  <si>
    <t>Pakiet nr 1 Odczynniki chemiczne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</si>
</sst>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3.421875" style="0" customWidth="1"/>
    <col min="4" max="4" width="9.7109375" style="0" bestFit="1" customWidth="1"/>
    <col min="5" max="5" width="8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11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28"/>
      <c r="B6" s="26" t="s">
        <v>24</v>
      </c>
      <c r="C6" s="3"/>
      <c r="D6" s="4"/>
      <c r="E6" s="4"/>
      <c r="F6" s="4"/>
      <c r="G6" s="4"/>
      <c r="H6" s="4"/>
      <c r="I6" s="4"/>
      <c r="J6" s="4"/>
    </row>
    <row r="7" spans="1:10" ht="78" customHeight="1">
      <c r="A7" s="5"/>
      <c r="B7" s="27" t="s">
        <v>0</v>
      </c>
      <c r="C7" s="10" t="s">
        <v>10</v>
      </c>
      <c r="D7" s="10" t="s">
        <v>1</v>
      </c>
      <c r="E7" s="10" t="s">
        <v>2</v>
      </c>
      <c r="F7" s="10" t="s">
        <v>8</v>
      </c>
      <c r="G7" s="11" t="s">
        <v>9</v>
      </c>
      <c r="H7" s="10" t="s">
        <v>5</v>
      </c>
      <c r="I7" s="11" t="s">
        <v>6</v>
      </c>
      <c r="J7" s="11" t="s">
        <v>3</v>
      </c>
    </row>
    <row r="8" spans="1:10" ht="38.25">
      <c r="A8" s="6">
        <v>1</v>
      </c>
      <c r="B8" s="12" t="s">
        <v>12</v>
      </c>
      <c r="C8" s="13"/>
      <c r="D8" s="14" t="s">
        <v>13</v>
      </c>
      <c r="E8" s="14">
        <v>100</v>
      </c>
      <c r="F8" s="15"/>
      <c r="G8" s="16">
        <f aca="true" t="shared" si="0" ref="G8:G15">ROUND(F8*(1+H8),2)</f>
        <v>0</v>
      </c>
      <c r="H8" s="17"/>
      <c r="I8" s="16">
        <f aca="true" t="shared" si="1" ref="I8:I15">(ROUND(F8*E8,2))</f>
        <v>0</v>
      </c>
      <c r="J8" s="16">
        <f aca="true" t="shared" si="2" ref="J8:J15">ROUND(I8*(1+H8),2)</f>
        <v>0</v>
      </c>
    </row>
    <row r="9" spans="1:10" ht="12.75">
      <c r="A9" s="6">
        <v>2</v>
      </c>
      <c r="B9" s="12" t="s">
        <v>14</v>
      </c>
      <c r="C9" s="13"/>
      <c r="D9" s="14" t="s">
        <v>15</v>
      </c>
      <c r="E9" s="14">
        <v>80</v>
      </c>
      <c r="F9" s="15"/>
      <c r="G9" s="16">
        <f t="shared" si="0"/>
        <v>0</v>
      </c>
      <c r="H9" s="17"/>
      <c r="I9" s="16">
        <f t="shared" si="1"/>
        <v>0</v>
      </c>
      <c r="J9" s="16">
        <f t="shared" si="2"/>
        <v>0</v>
      </c>
    </row>
    <row r="10" spans="1:10" ht="12.75">
      <c r="A10" s="6">
        <v>3</v>
      </c>
      <c r="B10" s="12" t="s">
        <v>16</v>
      </c>
      <c r="C10" s="13"/>
      <c r="D10" s="14" t="s">
        <v>15</v>
      </c>
      <c r="E10" s="14">
        <v>180</v>
      </c>
      <c r="F10" s="15"/>
      <c r="G10" s="16">
        <f t="shared" si="0"/>
        <v>0</v>
      </c>
      <c r="H10" s="17"/>
      <c r="I10" s="16">
        <f t="shared" si="1"/>
        <v>0</v>
      </c>
      <c r="J10" s="16">
        <f t="shared" si="2"/>
        <v>0</v>
      </c>
    </row>
    <row r="11" spans="1:10" ht="25.5">
      <c r="A11" s="24">
        <v>4</v>
      </c>
      <c r="B11" s="12" t="s">
        <v>22</v>
      </c>
      <c r="C11" s="13"/>
      <c r="D11" s="14" t="s">
        <v>15</v>
      </c>
      <c r="E11" s="14">
        <v>150</v>
      </c>
      <c r="F11" s="15"/>
      <c r="G11" s="16">
        <f t="shared" si="0"/>
        <v>0</v>
      </c>
      <c r="H11" s="17"/>
      <c r="I11" s="16">
        <f t="shared" si="1"/>
        <v>0</v>
      </c>
      <c r="J11" s="16">
        <f t="shared" si="2"/>
        <v>0</v>
      </c>
    </row>
    <row r="12" spans="1:10" ht="12.75">
      <c r="A12" s="25">
        <v>5</v>
      </c>
      <c r="B12" s="12" t="s">
        <v>17</v>
      </c>
      <c r="C12" s="13"/>
      <c r="D12" s="14" t="s">
        <v>15</v>
      </c>
      <c r="E12" s="14">
        <v>180</v>
      </c>
      <c r="F12" s="15"/>
      <c r="G12" s="16">
        <f t="shared" si="0"/>
        <v>0</v>
      </c>
      <c r="H12" s="17"/>
      <c r="I12" s="16">
        <f t="shared" si="1"/>
        <v>0</v>
      </c>
      <c r="J12" s="16">
        <f t="shared" si="2"/>
        <v>0</v>
      </c>
    </row>
    <row r="13" spans="1:10" ht="12.75">
      <c r="A13" s="25">
        <v>6</v>
      </c>
      <c r="B13" s="12" t="s">
        <v>18</v>
      </c>
      <c r="C13" s="13"/>
      <c r="D13" s="14" t="s">
        <v>15</v>
      </c>
      <c r="E13" s="14">
        <v>10</v>
      </c>
      <c r="F13" s="15"/>
      <c r="G13" s="16">
        <f t="shared" si="0"/>
        <v>0</v>
      </c>
      <c r="H13" s="17"/>
      <c r="I13" s="16">
        <f t="shared" si="1"/>
        <v>0</v>
      </c>
      <c r="J13" s="16">
        <f t="shared" si="2"/>
        <v>0</v>
      </c>
    </row>
    <row r="14" spans="1:10" ht="12.75">
      <c r="A14" s="25">
        <v>7</v>
      </c>
      <c r="B14" s="12" t="s">
        <v>19</v>
      </c>
      <c r="C14" s="13"/>
      <c r="D14" s="14" t="s">
        <v>15</v>
      </c>
      <c r="E14" s="14">
        <v>10</v>
      </c>
      <c r="F14" s="15"/>
      <c r="G14" s="16">
        <f t="shared" si="0"/>
        <v>0</v>
      </c>
      <c r="H14" s="17"/>
      <c r="I14" s="16">
        <f t="shared" si="1"/>
        <v>0</v>
      </c>
      <c r="J14" s="16">
        <f t="shared" si="2"/>
        <v>0</v>
      </c>
    </row>
    <row r="15" spans="1:10" ht="63.75">
      <c r="A15" s="25">
        <v>8</v>
      </c>
      <c r="B15" s="12" t="s">
        <v>20</v>
      </c>
      <c r="C15" s="13"/>
      <c r="D15" s="14" t="s">
        <v>21</v>
      </c>
      <c r="E15" s="14">
        <v>5</v>
      </c>
      <c r="F15" s="15"/>
      <c r="G15" s="16">
        <f t="shared" si="0"/>
        <v>0</v>
      </c>
      <c r="H15" s="17"/>
      <c r="I15" s="16">
        <f t="shared" si="1"/>
        <v>0</v>
      </c>
      <c r="J15" s="16">
        <f t="shared" si="2"/>
        <v>0</v>
      </c>
    </row>
    <row r="16" spans="2:10" ht="12.75">
      <c r="B16" s="18"/>
      <c r="C16" s="18"/>
      <c r="D16" s="19"/>
      <c r="E16" s="19"/>
      <c r="F16" s="20"/>
      <c r="G16" s="21"/>
      <c r="H16" s="22" t="s">
        <v>4</v>
      </c>
      <c r="I16" s="23">
        <f>SUM(I8:I15)</f>
        <v>0</v>
      </c>
      <c r="J16" s="23">
        <f>SUM(J8:J15)</f>
        <v>0</v>
      </c>
    </row>
    <row r="19" spans="2:11" ht="12.75">
      <c r="B19" s="30" t="s">
        <v>23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2:11" ht="12.75"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/>
  <mergeCells count="2">
    <mergeCell ref="G1:J2"/>
    <mergeCell ref="B19:K20"/>
  </mergeCells>
  <dataValidations count="1">
    <dataValidation type="list" allowBlank="1" showErrorMessage="1" sqref="H8:H15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2014-02-20T06:44:34Z</dcterms:modified>
  <cp:category/>
  <cp:version/>
  <cp:contentType/>
  <cp:contentStatus/>
</cp:coreProperties>
</file>