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<sst xmlns="http://schemas.openxmlformats.org/spreadsheetml/2006/main" count="44" uniqueCount="32">
  <si>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</si>
  <si>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</si>
  <si>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</si>
  <si>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</si>
  <si>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</si>
  <si>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</si>
  <si>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</si>
  <si>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</si>
  <si>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</si>
  <si>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</si>
  <si>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</si>
  <si>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</si>
  <si>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</si>
  <si>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</si>
  <si>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</si>
  <si>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Krzywizna igły</t>
  </si>
  <si>
    <t>saszetka</t>
  </si>
  <si>
    <t>Załącznik nr 3.3 do SIWZ</t>
  </si>
  <si>
    <t>Pakiet nr 3 - "Szwy wchłanialne, syntetyczne, plecione i powlekane, mieszanina kwasu poliglikolowego i polimlekowego"</t>
  </si>
  <si>
    <t>8/0</t>
  </si>
  <si>
    <t>2x6</t>
  </si>
  <si>
    <t>3/8 koła</t>
  </si>
  <si>
    <t>szpatułka 200 mikronów fiolet</t>
  </si>
  <si>
    <t>6/0</t>
  </si>
  <si>
    <t>2x7</t>
  </si>
  <si>
    <t>1/4 koła</t>
  </si>
  <si>
    <t>szpatułka fiolet</t>
  </si>
  <si>
    <t>2x10</t>
  </si>
  <si>
    <t>5/0</t>
  </si>
  <si>
    <t>2x8</t>
  </si>
  <si>
    <t>Czas podtrzymywania tkankowego: 28-35 dni</t>
  </si>
  <si>
    <t>Czas całkowitej absorbcji: 56-70 dni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</si>
</sst>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8" t="s">
        <v>17</v>
      </c>
      <c r="L1" s="18"/>
      <c r="M1" s="18"/>
      <c r="N1" s="18"/>
    </row>
    <row r="2" spans="11:14" ht="12.75">
      <c r="K2" s="18"/>
      <c r="L2" s="18"/>
      <c r="M2" s="18"/>
      <c r="N2" s="18"/>
    </row>
    <row r="4" spans="1:14" ht="90.75" customHeight="1">
      <c r="A4" s="1"/>
      <c r="B4" s="19" t="s">
        <v>18</v>
      </c>
      <c r="C4" s="19"/>
      <c r="D4" s="19"/>
      <c r="E4" s="19"/>
      <c r="F4" s="19"/>
      <c r="G4" s="19"/>
      <c r="H4" s="19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15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22.5">
      <c r="A6" s="5">
        <v>1</v>
      </c>
      <c r="B6" s="16" t="s">
        <v>19</v>
      </c>
      <c r="C6" s="16">
        <v>30</v>
      </c>
      <c r="D6" s="16" t="s">
        <v>20</v>
      </c>
      <c r="E6" s="17" t="s">
        <v>21</v>
      </c>
      <c r="F6" s="16" t="s">
        <v>22</v>
      </c>
      <c r="G6" s="15"/>
      <c r="H6" s="16" t="s">
        <v>16</v>
      </c>
      <c r="I6" s="16">
        <v>36</v>
      </c>
      <c r="J6" s="6"/>
      <c r="K6" s="13">
        <f>ROUND(J6*(1+L6),2)</f>
        <v>0</v>
      </c>
      <c r="L6" s="7"/>
      <c r="M6" s="13">
        <f>(ROUND(J6*I6,2))</f>
        <v>0</v>
      </c>
      <c r="N6" s="13">
        <f>ROUND(M6*(1+L6),2)</f>
        <v>0</v>
      </c>
    </row>
    <row r="7" spans="1:14" ht="12.75">
      <c r="A7" s="5">
        <f>SUM(A6+1)</f>
        <v>2</v>
      </c>
      <c r="B7" s="16" t="s">
        <v>23</v>
      </c>
      <c r="C7" s="16">
        <v>45</v>
      </c>
      <c r="D7" s="16" t="s">
        <v>24</v>
      </c>
      <c r="E7" s="17" t="s">
        <v>25</v>
      </c>
      <c r="F7" s="16" t="s">
        <v>26</v>
      </c>
      <c r="G7" s="15"/>
      <c r="H7" s="16" t="s">
        <v>16</v>
      </c>
      <c r="I7" s="16">
        <v>72</v>
      </c>
      <c r="J7" s="6"/>
      <c r="K7" s="13">
        <f>ROUND(J7*(1+L7),2)</f>
        <v>0</v>
      </c>
      <c r="L7" s="7"/>
      <c r="M7" s="13">
        <f>(ROUND(J7*I7,2))</f>
        <v>0</v>
      </c>
      <c r="N7" s="13">
        <f>ROUND(M7*(1+L7),2)</f>
        <v>0</v>
      </c>
    </row>
    <row r="8" spans="1:14" ht="12.75">
      <c r="A8" s="5">
        <f>SUM(A7+1)</f>
        <v>3</v>
      </c>
      <c r="B8" s="16" t="s">
        <v>23</v>
      </c>
      <c r="C8" s="16">
        <v>45</v>
      </c>
      <c r="D8" s="16" t="s">
        <v>27</v>
      </c>
      <c r="E8" s="17" t="s">
        <v>25</v>
      </c>
      <c r="F8" s="16" t="s">
        <v>26</v>
      </c>
      <c r="G8" s="15"/>
      <c r="H8" s="16" t="s">
        <v>16</v>
      </c>
      <c r="I8" s="16">
        <v>36</v>
      </c>
      <c r="J8" s="6"/>
      <c r="K8" s="13">
        <f>ROUND(J8*(1+L8),2)</f>
        <v>0</v>
      </c>
      <c r="L8" s="7"/>
      <c r="M8" s="13">
        <f>(ROUND(J8*I8,2))</f>
        <v>0</v>
      </c>
      <c r="N8" s="13">
        <f>ROUND(M8*(1+L8),2)</f>
        <v>0</v>
      </c>
    </row>
    <row r="9" spans="1:14" ht="12.75">
      <c r="A9" s="5">
        <f>SUM(A8+1)</f>
        <v>4</v>
      </c>
      <c r="B9" s="16" t="s">
        <v>28</v>
      </c>
      <c r="C9" s="16">
        <v>45</v>
      </c>
      <c r="D9" s="16" t="s">
        <v>29</v>
      </c>
      <c r="E9" s="17" t="s">
        <v>25</v>
      </c>
      <c r="F9" s="16" t="s">
        <v>26</v>
      </c>
      <c r="G9" s="15"/>
      <c r="H9" s="16" t="s">
        <v>16</v>
      </c>
      <c r="I9" s="16">
        <v>36</v>
      </c>
      <c r="J9" s="6"/>
      <c r="K9" s="13">
        <f>ROUND(J9*(1+L9),2)</f>
        <v>0</v>
      </c>
      <c r="L9" s="7"/>
      <c r="M9" s="13">
        <f>(ROUND(J9*I9,2))</f>
        <v>0</v>
      </c>
      <c r="N9" s="13">
        <f>ROUND(M9*(1+L9),2)</f>
        <v>0</v>
      </c>
    </row>
    <row r="10" spans="1:14" ht="12.75">
      <c r="A10" s="5">
        <f>SUM(A9+1)</f>
        <v>5</v>
      </c>
      <c r="B10" s="16" t="s">
        <v>28</v>
      </c>
      <c r="C10" s="16">
        <v>45</v>
      </c>
      <c r="D10" s="16">
        <v>13</v>
      </c>
      <c r="E10" s="17" t="s">
        <v>21</v>
      </c>
      <c r="F10" s="16" t="s">
        <v>26</v>
      </c>
      <c r="G10" s="15"/>
      <c r="H10" s="16" t="s">
        <v>16</v>
      </c>
      <c r="I10" s="16">
        <v>36</v>
      </c>
      <c r="J10" s="6"/>
      <c r="K10" s="13">
        <f>ROUND(J10*(1+L10),2)</f>
        <v>0</v>
      </c>
      <c r="L10" s="7"/>
      <c r="M10" s="13">
        <f>(ROUND(J10*I10,2))</f>
        <v>0</v>
      </c>
      <c r="N10" s="13">
        <f>ROUND(M10*(1+L10),2)</f>
        <v>0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" t="s">
        <v>3</v>
      </c>
      <c r="M11" s="14">
        <f>SUM(M6:M10)</f>
        <v>0</v>
      </c>
      <c r="N11" s="14">
        <f>SUM(N6:N10)</f>
        <v>0</v>
      </c>
    </row>
    <row r="13" spans="2:6" ht="35.25" customHeight="1">
      <c r="B13" s="21" t="s">
        <v>30</v>
      </c>
      <c r="C13" s="21"/>
      <c r="D13" s="21"/>
      <c r="E13" s="21"/>
      <c r="F13" s="21"/>
    </row>
    <row r="15" spans="2:6" ht="12.75">
      <c r="B15" s="20" t="s">
        <v>31</v>
      </c>
      <c r="C15" s="20"/>
      <c r="D15" s="20"/>
      <c r="E15" s="20"/>
      <c r="F15" s="20"/>
    </row>
  </sheetData>
  <mergeCells count="4">
    <mergeCell ref="B15:F15"/>
    <mergeCell ref="B13:F13"/>
    <mergeCell ref="K1:N2"/>
    <mergeCell ref="B4:H4"/>
  </mergeCells>
  <dataValidations count="1">
    <dataValidation type="list" allowBlank="1" showInputMessage="1" showErrorMessage="1" sqref="L6:L10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2014-02-10T08:36:00Z</dcterms:modified>
  <cp:category/>
  <cp:version/>
  <cp:contentType/>
  <cp:contentStatus/>
</cp:coreProperties>
</file>