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2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J5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H5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<sst xmlns="http://schemas.openxmlformats.org/spreadsheetml/2006/main" count="41" uniqueCount="24">
  <si>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</si>
  <si>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</si>
  <si>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</si>
  <si>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</si>
  <si>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</si>
  <si>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</si>
  <si>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</si>
  <si>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</si>
  <si>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</si>
  <si>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</si>
  <si>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</si>
  <si>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Rozmiar nici [USP]</t>
  </si>
  <si>
    <t>Długość nici [cm]</t>
  </si>
  <si>
    <t>Rozmiar igły [mm]</t>
  </si>
  <si>
    <t>3/0</t>
  </si>
  <si>
    <t>2/0</t>
  </si>
  <si>
    <t>saszetka</t>
  </si>
  <si>
    <t>Załącznik nr 3.2 do SIWZ</t>
  </si>
  <si>
    <t>Pakiet nr 2 - "Szwy chirurgiczne, niewchłanialne, syntetyczne-poliester, plecione i silikonowe"</t>
  </si>
  <si>
    <t>12x45</t>
  </si>
  <si>
    <t>bez igły</t>
  </si>
  <si>
    <t>6x45</t>
  </si>
  <si>
    <t>12x75</t>
  </si>
  <si>
    <t>6x75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</si>
</sst>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selection activeCell="H19" sqref="H19"/>
    </sheetView>
  </sheetViews>
  <sheetFormatPr defaultColWidth="9.140625" defaultRowHeight="12.75"/>
  <cols>
    <col min="1" max="1" width="2.7109375" style="0" bestFit="1" customWidth="1"/>
    <col min="2" max="2" width="8.421875" style="0" customWidth="1"/>
    <col min="3" max="3" width="7.8515625" style="0" customWidth="1"/>
    <col min="4" max="4" width="8.28125" style="0" customWidth="1"/>
    <col min="5" max="5" width="15.00390625" style="0" customWidth="1"/>
    <col min="6" max="6" width="12.8515625" style="0" customWidth="1"/>
    <col min="7" max="7" width="11.28125" style="0" customWidth="1"/>
    <col min="8" max="8" width="9.7109375" style="0" bestFit="1" customWidth="1"/>
    <col min="9" max="9" width="13.00390625" style="0" customWidth="1"/>
    <col min="10" max="10" width="12.00390625" style="0" customWidth="1"/>
    <col min="11" max="11" width="11.57421875" style="0" customWidth="1"/>
    <col min="13" max="13" width="10.8515625" style="0" customWidth="1"/>
    <col min="14" max="14" width="10.7109375" style="0" customWidth="1"/>
  </cols>
  <sheetData>
    <row r="1" spans="11:14" ht="12.75">
      <c r="K1" s="17" t="s">
        <v>17</v>
      </c>
      <c r="L1" s="17"/>
      <c r="M1" s="17"/>
      <c r="N1" s="17"/>
    </row>
    <row r="2" spans="11:14" ht="12.75">
      <c r="K2" s="17"/>
      <c r="L2" s="17"/>
      <c r="M2" s="17"/>
      <c r="N2" s="17"/>
    </row>
    <row r="4" spans="1:14" ht="90.75" customHeight="1">
      <c r="A4" s="1"/>
      <c r="B4" s="18" t="s">
        <v>18</v>
      </c>
      <c r="C4" s="18"/>
      <c r="D4" s="18"/>
      <c r="E4" s="18"/>
      <c r="F4" s="18"/>
      <c r="G4" s="18"/>
      <c r="H4" s="18"/>
      <c r="I4" s="2"/>
      <c r="J4" s="2"/>
      <c r="K4" s="2"/>
      <c r="L4" s="2"/>
      <c r="M4" s="2"/>
      <c r="N4" s="2"/>
    </row>
    <row r="5" spans="1:12" ht="51.75" customHeight="1">
      <c r="A5" s="3" t="s">
        <v>4</v>
      </c>
      <c r="B5" s="4" t="s">
        <v>11</v>
      </c>
      <c r="C5" s="4" t="s">
        <v>12</v>
      </c>
      <c r="D5" s="4" t="s">
        <v>13</v>
      </c>
      <c r="E5" s="4" t="s">
        <v>10</v>
      </c>
      <c r="F5" s="4" t="s">
        <v>0</v>
      </c>
      <c r="G5" s="4" t="s">
        <v>1</v>
      </c>
      <c r="H5" s="4" t="s">
        <v>8</v>
      </c>
      <c r="I5" s="12" t="s">
        <v>9</v>
      </c>
      <c r="J5" s="4" t="s">
        <v>5</v>
      </c>
      <c r="K5" s="12" t="s">
        <v>6</v>
      </c>
      <c r="L5" s="12" t="s">
        <v>2</v>
      </c>
    </row>
    <row r="6" spans="1:12" ht="12.75">
      <c r="A6" s="5">
        <v>1</v>
      </c>
      <c r="B6" s="15" t="s">
        <v>14</v>
      </c>
      <c r="C6" s="15" t="s">
        <v>19</v>
      </c>
      <c r="D6" s="15" t="s">
        <v>20</v>
      </c>
      <c r="E6" s="16"/>
      <c r="F6" s="15" t="s">
        <v>16</v>
      </c>
      <c r="G6" s="15">
        <v>120</v>
      </c>
      <c r="H6" s="6"/>
      <c r="I6" s="13">
        <f>ROUND(H6*(1+J6),2)</f>
        <v>0</v>
      </c>
      <c r="J6" s="7"/>
      <c r="K6" s="13">
        <f>(ROUND(H6*G6,2))</f>
        <v>0</v>
      </c>
      <c r="L6" s="13">
        <f>ROUND(K6*(1+J6),2)</f>
        <v>0</v>
      </c>
    </row>
    <row r="7" spans="1:12" ht="12.75">
      <c r="A7" s="5">
        <f>SUM(A6+1)</f>
        <v>2</v>
      </c>
      <c r="B7" s="15" t="s">
        <v>14</v>
      </c>
      <c r="C7" s="15" t="s">
        <v>21</v>
      </c>
      <c r="D7" s="15" t="s">
        <v>20</v>
      </c>
      <c r="E7" s="16"/>
      <c r="F7" s="15" t="s">
        <v>16</v>
      </c>
      <c r="G7" s="15">
        <v>280</v>
      </c>
      <c r="H7" s="6"/>
      <c r="I7" s="13">
        <f aca="true" t="shared" si="0" ref="I7:I12">ROUND(H7*(1+J7),2)</f>
        <v>0</v>
      </c>
      <c r="J7" s="7"/>
      <c r="K7" s="13">
        <f aca="true" t="shared" si="1" ref="K7:K12">(ROUND(H7*G7,2))</f>
        <v>0</v>
      </c>
      <c r="L7" s="13">
        <f aca="true" t="shared" si="2" ref="L7:L12">ROUND(K7*(1+J7),2)</f>
        <v>0</v>
      </c>
    </row>
    <row r="8" spans="1:12" ht="12.75">
      <c r="A8" s="5">
        <f>SUM(A7+1)</f>
        <v>3</v>
      </c>
      <c r="B8" s="15">
        <v>0</v>
      </c>
      <c r="C8" s="15" t="s">
        <v>21</v>
      </c>
      <c r="D8" s="15" t="s">
        <v>20</v>
      </c>
      <c r="E8" s="16"/>
      <c r="F8" s="15" t="s">
        <v>16</v>
      </c>
      <c r="G8" s="15">
        <v>400</v>
      </c>
      <c r="H8" s="6"/>
      <c r="I8" s="13">
        <f t="shared" si="0"/>
        <v>0</v>
      </c>
      <c r="J8" s="7"/>
      <c r="K8" s="13">
        <f t="shared" si="1"/>
        <v>0</v>
      </c>
      <c r="L8" s="13">
        <f t="shared" si="2"/>
        <v>0</v>
      </c>
    </row>
    <row r="9" spans="1:12" ht="12.75">
      <c r="A9" s="5">
        <f>SUM(A8+1)</f>
        <v>4</v>
      </c>
      <c r="B9" s="15" t="s">
        <v>15</v>
      </c>
      <c r="C9" s="15" t="s">
        <v>22</v>
      </c>
      <c r="D9" s="15" t="s">
        <v>20</v>
      </c>
      <c r="E9" s="16"/>
      <c r="F9" s="15" t="s">
        <v>16</v>
      </c>
      <c r="G9" s="15">
        <v>120</v>
      </c>
      <c r="H9" s="6"/>
      <c r="I9" s="13">
        <f t="shared" si="0"/>
        <v>0</v>
      </c>
      <c r="J9" s="7"/>
      <c r="K9" s="13">
        <f t="shared" si="1"/>
        <v>0</v>
      </c>
      <c r="L9" s="13">
        <f t="shared" si="2"/>
        <v>0</v>
      </c>
    </row>
    <row r="10" spans="1:12" ht="12.75">
      <c r="A10" s="5">
        <f>SUM(A9+1)</f>
        <v>5</v>
      </c>
      <c r="B10" s="15" t="s">
        <v>15</v>
      </c>
      <c r="C10" s="15" t="s">
        <v>19</v>
      </c>
      <c r="D10" s="15" t="s">
        <v>20</v>
      </c>
      <c r="E10" s="16"/>
      <c r="F10" s="15" t="s">
        <v>16</v>
      </c>
      <c r="G10" s="15">
        <v>360</v>
      </c>
      <c r="H10" s="6"/>
      <c r="I10" s="13">
        <f t="shared" si="0"/>
        <v>0</v>
      </c>
      <c r="J10" s="7"/>
      <c r="K10" s="13">
        <f t="shared" si="1"/>
        <v>0</v>
      </c>
      <c r="L10" s="13">
        <f t="shared" si="2"/>
        <v>0</v>
      </c>
    </row>
    <row r="11" spans="1:12" ht="12.75">
      <c r="A11" s="5">
        <f>SUM(A10+1)</f>
        <v>6</v>
      </c>
      <c r="B11" s="15">
        <v>0</v>
      </c>
      <c r="C11" s="15" t="s">
        <v>23</v>
      </c>
      <c r="D11" s="15" t="s">
        <v>20</v>
      </c>
      <c r="E11" s="16"/>
      <c r="F11" s="15" t="s">
        <v>16</v>
      </c>
      <c r="G11" s="15">
        <v>300</v>
      </c>
      <c r="H11" s="6"/>
      <c r="I11" s="13">
        <f t="shared" si="0"/>
        <v>0</v>
      </c>
      <c r="J11" s="7"/>
      <c r="K11" s="13">
        <f t="shared" si="1"/>
        <v>0</v>
      </c>
      <c r="L11" s="13">
        <f t="shared" si="2"/>
        <v>0</v>
      </c>
    </row>
    <row r="12" spans="1:12" ht="12.75">
      <c r="A12" s="5">
        <f>SUM(A11+1)</f>
        <v>7</v>
      </c>
      <c r="B12" s="15">
        <v>1</v>
      </c>
      <c r="C12" s="15" t="s">
        <v>21</v>
      </c>
      <c r="D12" s="15" t="s">
        <v>20</v>
      </c>
      <c r="E12" s="16"/>
      <c r="F12" s="15" t="s">
        <v>16</v>
      </c>
      <c r="G12" s="15">
        <v>240</v>
      </c>
      <c r="H12" s="6"/>
      <c r="I12" s="13">
        <f t="shared" si="0"/>
        <v>0</v>
      </c>
      <c r="J12" s="7"/>
      <c r="K12" s="13">
        <f t="shared" si="1"/>
        <v>0</v>
      </c>
      <c r="L12" s="13">
        <f t="shared" si="2"/>
        <v>0</v>
      </c>
    </row>
    <row r="13" spans="10:12" ht="12.75">
      <c r="J13" s="8" t="s">
        <v>3</v>
      </c>
      <c r="K13" s="14">
        <f>SUM(K6:K12)</f>
        <v>0</v>
      </c>
      <c r="L13" s="14">
        <f>SUM(L6:L12)</f>
        <v>0</v>
      </c>
    </row>
  </sheetData>
  <mergeCells count="2">
    <mergeCell ref="K1:N2"/>
    <mergeCell ref="B4:H4"/>
  </mergeCells>
  <dataValidations count="1">
    <dataValidation type="list" allowBlank="1" showInputMessage="1" showErrorMessage="1" sqref="J6:J12">
      <formula1>stawkaVAT</formula1>
    </dataValidation>
  </dataValidations>
  <printOptions/>
  <pageMargins left="0.7874015748031497" right="0.7874015748031497" top="0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5" sqref="A5"/>
    </sheetView>
  </sheetViews>
  <sheetFormatPr defaultColWidth="9.140625" defaultRowHeight="12.75"/>
  <cols>
    <col min="1" max="1" width="10.421875" style="0" customWidth="1"/>
  </cols>
  <sheetData>
    <row r="2" ht="39" customHeight="1">
      <c r="A2" s="10" t="s">
        <v>7</v>
      </c>
    </row>
    <row r="3" ht="12.75">
      <c r="A3" s="9"/>
    </row>
    <row r="4" ht="12.75">
      <c r="A4" s="11">
        <v>0</v>
      </c>
    </row>
    <row r="5" ht="12.75">
      <c r="A5" s="11">
        <v>0.03</v>
      </c>
    </row>
    <row r="6" ht="12.75">
      <c r="A6" s="11">
        <v>0.08</v>
      </c>
    </row>
    <row r="7" ht="12.75">
      <c r="A7" s="11">
        <v>0.23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BZP02</cp:lastModifiedBy>
  <cp:lastPrinted>2012-11-28T10:23:32Z</cp:lastPrinted>
  <dcterms:created xsi:type="dcterms:W3CDTF">2007-10-11T07:13:52Z</dcterms:created>
  <dcterms:modified xsi:type="dcterms:W3CDTF">2014-02-07T10:38:41Z</dcterms:modified>
  <cp:category/>
  <cp:version/>
  <cp:contentType/>
  <cp:contentStatus/>
</cp:coreProperties>
</file>