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<sst xmlns="http://schemas.openxmlformats.org/spreadsheetml/2006/main" count="25" uniqueCount="21">
  <si>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</si>
  <si>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</si>
  <si>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</si>
  <si>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</si>
  <si>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</si>
  <si>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</si>
  <si>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</si>
  <si>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</si>
  <si>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</si>
  <si>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Załącznik nr 2 do SIWZ</t>
  </si>
  <si>
    <t>Nazwa handlowa</t>
  </si>
  <si>
    <t>cena jednostkowa netto</t>
  </si>
  <si>
    <t>Cena jednostkowa brutto</t>
  </si>
  <si>
    <t>szt</t>
  </si>
  <si>
    <t>Pak 1 - akcesoria do operacji zaćmy</t>
  </si>
  <si>
    <t>kaseta jednodniowa do aparatu EVA z jednym drenem I/A i aparatem infuzyjnym</t>
  </si>
  <si>
    <r>
      <t xml:space="preserve">Jałowy, jednorazowy, zbiorczo zapakowany  zestaw kaniul o składzie: </t>
    </r>
    <r>
      <rPr>
        <sz val="10"/>
        <rFont val="Times New Roman"/>
        <family val="1"/>
      </rPr>
      <t xml:space="preserve">kaniula do hydrodysekcji 0,5x22mm, kaniula irygacyjna 0,6x22mm, 3 kaniule typu visco 0,4x22mm, </t>
    </r>
  </si>
  <si>
    <r>
      <t xml:space="preserve">Jednorazowy zestaw do cięcia 2,8: </t>
    </r>
    <r>
      <rPr>
        <sz val="10"/>
        <rFont val="Times New Roman"/>
        <family val="1"/>
      </rPr>
      <t>tip 0,9 mm, osłonka, klucz, komora testowa</t>
    </r>
  </si>
  <si>
    <t>akcesoria mają być kompatybilne z aparatem EVA</t>
  </si>
  <si>
    <t>Jednorazowe dreny I/A kompatybilne z kasetą i aparatem EVA</t>
  </si>
  <si>
    <r>
      <t>Jałowy, jednorazowy, zbiorczo zapakowany, zestaw materiałów do operacji zaćmy metodą fakoemulsyfikacji w skład którego wchodzą:</t>
    </r>
    <r>
      <rPr>
        <sz val="10"/>
        <rFont val="Times New Roman"/>
        <family val="1"/>
      </rPr>
      <t xml:space="preserve"> obłożenie stolika 150 x 137 cm; obłożenie pacjenta 150 x 140cm, folia do nacięcia 10x10cm z  workiem i knotem odpływowym; osłonka plastikowa na oko;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mikrogabki strzałki do osuszania pola op. - 10sz;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2 osłony na podłokietniki 80cm; 2 kubki;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2 fartuchy (do wyboru L lub XL) z dwoma ręcznikami; ocznik owalny 8x6cm;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5 gazików 9x5cm;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strzykawka 20ml;</t>
    </r>
    <r>
      <rPr>
        <sz val="10"/>
        <color indexed="10"/>
        <rFont val="Times New Roman"/>
        <family val="1"/>
      </rPr>
      <t xml:space="preserve">  </t>
    </r>
    <r>
      <rPr>
        <sz val="10"/>
        <rFont val="Times New Roman"/>
        <family val="1"/>
      </rPr>
      <t>strzykawka 3ml; 2 strzykawki 5 ml (strzykawki 3cz luer lock);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pean zaciskowy; obłożenie stolika Mayo 58x94cm; osłona ekranu 43x50; taca. Wymiary wymaganych obłożeń operatora i sprzętu +- 2,5cm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</si>
</sst>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3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workbookViewId="0" topLeftCell="A4">
      <selection activeCell="I13" sqref="I13"/>
    </sheetView>
  </sheetViews>
  <sheetFormatPr defaultColWidth="9.140625" defaultRowHeight="12.75"/>
  <cols>
    <col min="1" max="1" width="3.00390625" style="0" bestFit="1" customWidth="1"/>
    <col min="2" max="2" width="47.7109375" style="0" customWidth="1"/>
    <col min="4" max="4" width="8.28125" style="0" customWidth="1"/>
    <col min="5" max="5" width="5.140625" style="0" bestFit="1" customWidth="1"/>
    <col min="6" max="6" width="12.57421875" style="0" customWidth="1"/>
    <col min="7" max="7" width="10.28125" style="0" customWidth="1"/>
    <col min="8" max="8" width="7.8515625" style="0" customWidth="1"/>
    <col min="9" max="9" width="13.140625" style="0" customWidth="1"/>
    <col min="10" max="10" width="12.140625" style="0" customWidth="1"/>
  </cols>
  <sheetData>
    <row r="1" spans="7:10" ht="12.75">
      <c r="G1" s="29" t="s">
        <v>9</v>
      </c>
      <c r="H1" s="29"/>
      <c r="I1" s="29"/>
      <c r="J1" s="29"/>
    </row>
    <row r="2" spans="7:10" ht="12.75">
      <c r="G2" s="29"/>
      <c r="H2" s="29"/>
      <c r="I2" s="29"/>
      <c r="J2" s="29"/>
    </row>
    <row r="4" spans="1:10" ht="27.75" customHeight="1">
      <c r="A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5" t="s">
        <v>14</v>
      </c>
      <c r="C5" s="3"/>
      <c r="D5" s="4"/>
      <c r="E5" s="4"/>
      <c r="F5" s="4"/>
      <c r="G5" s="4"/>
      <c r="H5" s="4"/>
      <c r="I5" s="4"/>
      <c r="J5" s="4"/>
    </row>
    <row r="6" spans="1:10" ht="51">
      <c r="A6" s="5" t="s">
        <v>5</v>
      </c>
      <c r="B6" s="6" t="s">
        <v>0</v>
      </c>
      <c r="C6" s="6" t="s">
        <v>10</v>
      </c>
      <c r="D6" s="6" t="s">
        <v>1</v>
      </c>
      <c r="E6" s="6" t="s">
        <v>2</v>
      </c>
      <c r="F6" s="6" t="s">
        <v>11</v>
      </c>
      <c r="G6" s="21" t="s">
        <v>12</v>
      </c>
      <c r="H6" s="6" t="s">
        <v>6</v>
      </c>
      <c r="I6" s="21" t="s">
        <v>7</v>
      </c>
      <c r="J6" s="21" t="s">
        <v>3</v>
      </c>
    </row>
    <row r="7" spans="1:10" ht="155.25" customHeight="1">
      <c r="A7" s="7">
        <v>1</v>
      </c>
      <c r="B7" s="24" t="s">
        <v>20</v>
      </c>
      <c r="C7" s="8"/>
      <c r="D7" s="9" t="s">
        <v>13</v>
      </c>
      <c r="E7" s="9">
        <v>2500</v>
      </c>
      <c r="F7" s="10"/>
      <c r="G7" s="22">
        <v>0</v>
      </c>
      <c r="H7" s="11"/>
      <c r="I7" s="22">
        <v>0</v>
      </c>
      <c r="J7" s="22">
        <f>ROUND(I7*(1+H7),2)</f>
        <v>0</v>
      </c>
    </row>
    <row r="8" spans="1:10" ht="29.25" customHeight="1">
      <c r="A8" s="7">
        <v>2</v>
      </c>
      <c r="B8" s="24" t="s">
        <v>17</v>
      </c>
      <c r="C8" s="8"/>
      <c r="D8" s="9" t="s">
        <v>13</v>
      </c>
      <c r="E8" s="9">
        <v>2500</v>
      </c>
      <c r="F8" s="10"/>
      <c r="G8" s="22">
        <f>ROUND(F8*(1+H8),2)</f>
        <v>0</v>
      </c>
      <c r="H8" s="11"/>
      <c r="I8" s="22">
        <v>0</v>
      </c>
      <c r="J8" s="22">
        <f>ROUND(I8*(1+H8),2)</f>
        <v>0</v>
      </c>
    </row>
    <row r="9" spans="1:10" ht="42" customHeight="1">
      <c r="A9" s="7">
        <v>3</v>
      </c>
      <c r="B9" s="24" t="s">
        <v>16</v>
      </c>
      <c r="C9" s="8"/>
      <c r="D9" s="9" t="s">
        <v>13</v>
      </c>
      <c r="E9" s="9">
        <v>2500</v>
      </c>
      <c r="F9" s="10"/>
      <c r="G9" s="22">
        <f>ROUND(F9*(1+H9),2)</f>
        <v>0</v>
      </c>
      <c r="H9" s="11"/>
      <c r="I9" s="22">
        <f>ROUND(F9*E9,2)</f>
        <v>0</v>
      </c>
      <c r="J9" s="22">
        <f>ROUND(I9*(1+H9),2)</f>
        <v>0</v>
      </c>
    </row>
    <row r="10" spans="1:10" ht="24.75" customHeight="1">
      <c r="A10" s="7">
        <v>4</v>
      </c>
      <c r="B10" s="24" t="s">
        <v>15</v>
      </c>
      <c r="C10" s="8"/>
      <c r="D10" s="9" t="s">
        <v>13</v>
      </c>
      <c r="E10" s="9">
        <v>420</v>
      </c>
      <c r="F10" s="10"/>
      <c r="G10" s="22">
        <f>ROUND(F10*(1+H10),2)</f>
        <v>0</v>
      </c>
      <c r="H10" s="11"/>
      <c r="I10" s="22">
        <f>ROUND(F10*E10,2)</f>
        <v>0</v>
      </c>
      <c r="J10" s="22">
        <f>ROUND(I10*(1+H10),2)</f>
        <v>0</v>
      </c>
    </row>
    <row r="11" spans="1:10" ht="25.5" customHeight="1">
      <c r="A11" s="7">
        <v>5</v>
      </c>
      <c r="B11" s="26" t="s">
        <v>19</v>
      </c>
      <c r="C11" s="8"/>
      <c r="D11" s="9" t="s">
        <v>13</v>
      </c>
      <c r="E11" s="9">
        <v>2500</v>
      </c>
      <c r="F11" s="10"/>
      <c r="G11" s="22">
        <f>ROUND(F11*(1+H11),2)</f>
        <v>0</v>
      </c>
      <c r="H11" s="11"/>
      <c r="I11" s="22">
        <f>ROUND(F11*E11,2)</f>
        <v>0</v>
      </c>
      <c r="J11" s="22">
        <f>ROUND(I11*(1+H11),2)</f>
        <v>0</v>
      </c>
    </row>
    <row r="12" spans="1:10" ht="13.5" customHeight="1">
      <c r="A12" s="12"/>
      <c r="B12" s="13"/>
      <c r="C12" s="13"/>
      <c r="D12" s="14"/>
      <c r="E12" s="14"/>
      <c r="F12" s="15"/>
      <c r="G12" s="16"/>
      <c r="H12" s="17" t="s">
        <v>4</v>
      </c>
      <c r="I12" s="23">
        <f>SUM(I7:I11)</f>
        <v>0</v>
      </c>
      <c r="J12" s="23">
        <f>SUM(J7:J11)</f>
        <v>0</v>
      </c>
    </row>
    <row r="13" ht="13.5" customHeight="1">
      <c r="I13" s="27"/>
    </row>
    <row r="14" ht="13.5" customHeight="1">
      <c r="B14" s="28" t="s">
        <v>18</v>
      </c>
    </row>
  </sheetData>
  <mergeCells count="1">
    <mergeCell ref="G1:J2"/>
  </mergeCells>
  <dataValidations count="1">
    <dataValidation type="list" allowBlank="1" showInputMessage="1" showErrorMessage="1" sqref="H7:H11">
      <formula1>stawkaVAT</formula1>
    </dataValidation>
  </dataValidations>
  <printOptions/>
  <pageMargins left="0.7874015748031497" right="0.7874015748031497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1" sqref="A11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2014-12-31T08:15:28Z</cp:lastPrinted>
  <dcterms:created xsi:type="dcterms:W3CDTF">2007-10-11T07:13:52Z</dcterms:created>
  <dcterms:modified xsi:type="dcterms:W3CDTF">2016-07-22T10:27:09Z</dcterms:modified>
  <cp:category/>
  <cp:version/>
  <cp:contentType/>
  <cp:contentStatus/>
</cp:coreProperties>
</file>