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Y:\Zamówienia BZP\!!! POSTĘPOWANIA\Poniżej 30.000 EURO\2022\ZPU 03 - 2022 Narzędzia do zabiegów przetok tętniczo żylnych\Na stronę\"/>
    </mc:Choice>
  </mc:AlternateContent>
  <xr:revisionPtr revIDLastSave="0" documentId="13_ncr:1_{3AE317CE-6476-4A44-A182-EB51AEFEEA2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H8" i="1"/>
  <c r="I8" i="1" s="1"/>
  <c r="H9" i="1"/>
  <c r="I9" i="1" s="1"/>
  <c r="H10" i="1"/>
  <c r="I10" i="1" s="1"/>
  <c r="H11" i="1"/>
  <c r="I11" i="1" s="1"/>
  <c r="H12" i="1"/>
  <c r="I12" i="1" s="1"/>
  <c r="F8" i="1"/>
  <c r="F9" i="1"/>
  <c r="F10" i="1"/>
  <c r="F11" i="1"/>
  <c r="F12" i="1"/>
  <c r="H7" i="1"/>
  <c r="I7" i="1" s="1"/>
  <c r="F7" i="1"/>
</calcChain>
</file>

<file path=xl/sharedStrings.xml><?xml version="1.0" encoding="utf-8"?>
<sst xmlns="http://schemas.openxmlformats.org/spreadsheetml/2006/main" count="34" uniqueCount="29">
  <si>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</si>
  <si>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</si>
  <si>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</si>
  <si>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</si>
  <si>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</si>
  <si>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</si>
  <si>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</si>
  <si>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</si>
  <si>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Jednostka miary</t>
  </si>
  <si>
    <t>RAZEM</t>
  </si>
  <si>
    <t>1.</t>
  </si>
  <si>
    <t>Nazwa producenta/
Nr katalogowy</t>
  </si>
  <si>
    <t xml:space="preserve">szt. </t>
  </si>
  <si>
    <t>Załącznik nr 3 do Zaproszenia - Formularz asortymentowo-cenowy</t>
  </si>
  <si>
    <t>ZPU 03-2022</t>
  </si>
  <si>
    <t>Metalowe narzędzia do zabiegów wytwarzania przetok tętniczo-żylnych</t>
  </si>
  <si>
    <t>2.</t>
  </si>
  <si>
    <t>3.</t>
  </si>
  <si>
    <t>4.</t>
  </si>
  <si>
    <t>5.</t>
  </si>
  <si>
    <t>6.</t>
  </si>
  <si>
    <t>Pęseta naczyniowa z uzębieniem atraumatycznym, typu De Bakey, prosta, szerokość pyszczka 1,5mm, długość 150mm</t>
  </si>
  <si>
    <t>Mikro imadło, typu Jacobson, utwardzone, proste, z zapinką, końcówka robocza utwardzona, długość 180mm</t>
  </si>
  <si>
    <t>Mikropęseta do szwów, typu Austin, szerokość części roboczej 0,8mm, długość 180mm</t>
  </si>
  <si>
    <t>Haczyk delikatny, typu Love, szerokość 10mm, długość 240mm</t>
  </si>
  <si>
    <t>Kleszczyki naczyniowe, typu De Bakey, z uzębieniem atraumatycznym, lekko zakrzywione, bransze robocze uzębione na dł. 40mm, dł. całkowita 120mm</t>
  </si>
  <si>
    <t>podpis</t>
  </si>
  <si>
    <t>_____________________</t>
  </si>
  <si>
    <t>Kleszczyki naczyniowe, typu De Bakey, odgięte w kształt litery S, szczęki z uzębieniem atraumatycznym zagięte pod kątem 30 stopni, długość części roboczej 35mm, długość całkowita 160mm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</si>
</sst>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4" fontId="5" fillId="0" borderId="2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4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0" fillId="0" borderId="0" xfId="0" applyBorder="1"/>
    <xf numFmtId="164" fontId="4" fillId="3" borderId="2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10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9" fillId="0" borderId="2" xfId="0" applyNumberFormat="1" applyFont="1" applyBorder="1" applyAlignment="1">
      <alignment horizontal="center"/>
    </xf>
    <xf numFmtId="9" fontId="4" fillId="3" borderId="2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left" vertical="center" wrapText="1"/>
    </xf>
    <xf numFmtId="0" fontId="8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3">
    <cellStyle name="Normalny" xfId="0" builtinId="0"/>
    <cellStyle name="Normalny 2" xfId="1" xr:uid="{9F7C7450-3DE6-429F-A1C6-A4C2290E9EFF}"/>
    <cellStyle name="Normalny 2 3" xfId="2" xr:uid="{9CEF8DA4-8814-4471-B620-302B1C3C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Normal="100" workbookViewId="0">
      <selection activeCell="B15" sqref="B15"/>
    </sheetView>
  </sheetViews>
  <sheetFormatPr defaultRowHeight="15" x14ac:dyDescent="0.25"/>
  <cols>
    <col min="1" max="1" width="4.28515625" customWidth="1"/>
    <col min="2" max="2" width="52.42578125" customWidth="1"/>
    <col min="3" max="3" width="9.85546875" customWidth="1"/>
    <col min="4" max="4" width="6.85546875" customWidth="1"/>
    <col min="5" max="5" width="12.140625" customWidth="1"/>
    <col min="6" max="6" width="12.85546875" customWidth="1"/>
    <col min="7" max="7" width="8" customWidth="1"/>
    <col min="8" max="8" width="14.42578125" customWidth="1"/>
    <col min="9" max="9" width="15" customWidth="1"/>
    <col min="10" max="10" width="14.7109375" customWidth="1"/>
  </cols>
  <sheetData>
    <row r="1" spans="1:11" x14ac:dyDescent="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x14ac:dyDescent="0.2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21"/>
      <c r="B4" s="2"/>
      <c r="C4" s="2"/>
      <c r="D4" s="2"/>
      <c r="E4" s="3"/>
      <c r="F4" s="2"/>
      <c r="G4" s="2"/>
      <c r="H4" s="2"/>
      <c r="I4" s="2"/>
      <c r="J4" s="2"/>
    </row>
    <row r="5" spans="1:11" ht="33.75" x14ac:dyDescent="0.25">
      <c r="A5" s="4"/>
      <c r="B5" s="20" t="s">
        <v>15</v>
      </c>
      <c r="C5" s="5"/>
      <c r="D5" s="30"/>
      <c r="E5" s="30"/>
      <c r="F5" s="30"/>
      <c r="G5" s="30"/>
      <c r="H5" s="30"/>
      <c r="I5" s="30"/>
      <c r="J5" s="30"/>
    </row>
    <row r="6" spans="1:11" ht="33.75" x14ac:dyDescent="0.25">
      <c r="A6" s="6" t="s">
        <v>0</v>
      </c>
      <c r="B6" s="7" t="s">
        <v>1</v>
      </c>
      <c r="C6" s="7" t="s">
        <v>8</v>
      </c>
      <c r="D6" s="7" t="s">
        <v>2</v>
      </c>
      <c r="E6" s="8" t="s">
        <v>3</v>
      </c>
      <c r="F6" s="18" t="s">
        <v>4</v>
      </c>
      <c r="G6" s="7" t="s">
        <v>5</v>
      </c>
      <c r="H6" s="6" t="s">
        <v>6</v>
      </c>
      <c r="I6" s="6" t="s">
        <v>7</v>
      </c>
      <c r="J6" s="7" t="s">
        <v>11</v>
      </c>
    </row>
    <row r="7" spans="1:11" s="26" customFormat="1" ht="39.950000000000003" customHeight="1" x14ac:dyDescent="0.25">
      <c r="A7" s="9" t="s">
        <v>10</v>
      </c>
      <c r="B7" s="24" t="s">
        <v>21</v>
      </c>
      <c r="C7" s="10" t="s">
        <v>12</v>
      </c>
      <c r="D7" s="10">
        <v>4</v>
      </c>
      <c r="E7" s="11"/>
      <c r="F7" s="11">
        <f>ROUND((E7*G7)+E7,2)</f>
        <v>0</v>
      </c>
      <c r="G7" s="28"/>
      <c r="H7" s="11">
        <f>ROUND(E7*D7,2)</f>
        <v>0</v>
      </c>
      <c r="I7" s="11">
        <f>ROUND(H7*(1+G7),2)</f>
        <v>0</v>
      </c>
      <c r="J7" s="14"/>
      <c r="K7" s="25"/>
    </row>
    <row r="8" spans="1:11" s="26" customFormat="1" ht="39.950000000000003" customHeight="1" x14ac:dyDescent="0.25">
      <c r="A8" s="9" t="s">
        <v>16</v>
      </c>
      <c r="B8" s="24" t="s">
        <v>22</v>
      </c>
      <c r="C8" s="10" t="s">
        <v>12</v>
      </c>
      <c r="D8" s="10">
        <v>2</v>
      </c>
      <c r="E8" s="11"/>
      <c r="F8" s="11">
        <f t="shared" ref="F8:F12" si="0">ROUND((E8*G8)+E8,2)</f>
        <v>0</v>
      </c>
      <c r="G8" s="28"/>
      <c r="H8" s="11">
        <f t="shared" ref="H8:H12" si="1">ROUND(E8*D8,2)</f>
        <v>0</v>
      </c>
      <c r="I8" s="11">
        <f t="shared" ref="I8:I12" si="2">ROUND(H8*(1+G8),2)</f>
        <v>0</v>
      </c>
      <c r="J8" s="14"/>
      <c r="K8" s="25"/>
    </row>
    <row r="9" spans="1:11" s="26" customFormat="1" ht="39.950000000000003" customHeight="1" x14ac:dyDescent="0.25">
      <c r="A9" s="9" t="s">
        <v>17</v>
      </c>
      <c r="B9" s="24" t="s">
        <v>23</v>
      </c>
      <c r="C9" s="10" t="s">
        <v>12</v>
      </c>
      <c r="D9" s="10">
        <v>4</v>
      </c>
      <c r="E9" s="11"/>
      <c r="F9" s="11">
        <f t="shared" si="0"/>
        <v>0</v>
      </c>
      <c r="G9" s="28"/>
      <c r="H9" s="11">
        <f t="shared" si="1"/>
        <v>0</v>
      </c>
      <c r="I9" s="11">
        <f t="shared" si="2"/>
        <v>0</v>
      </c>
      <c r="J9" s="14"/>
      <c r="K9" s="25"/>
    </row>
    <row r="10" spans="1:11" s="26" customFormat="1" ht="39.950000000000003" customHeight="1" x14ac:dyDescent="0.25">
      <c r="A10" s="9" t="s">
        <v>18</v>
      </c>
      <c r="B10" s="24" t="s">
        <v>24</v>
      </c>
      <c r="C10" s="10" t="s">
        <v>12</v>
      </c>
      <c r="D10" s="10">
        <v>4</v>
      </c>
      <c r="E10" s="11"/>
      <c r="F10" s="11">
        <f t="shared" si="0"/>
        <v>0</v>
      </c>
      <c r="G10" s="28"/>
      <c r="H10" s="11">
        <f t="shared" si="1"/>
        <v>0</v>
      </c>
      <c r="I10" s="11">
        <f t="shared" si="2"/>
        <v>0</v>
      </c>
      <c r="J10" s="14"/>
      <c r="K10" s="25"/>
    </row>
    <row r="11" spans="1:11" s="26" customFormat="1" ht="39.950000000000003" customHeight="1" x14ac:dyDescent="0.25">
      <c r="A11" s="9" t="s">
        <v>19</v>
      </c>
      <c r="B11" s="24" t="s">
        <v>28</v>
      </c>
      <c r="C11" s="10" t="s">
        <v>12</v>
      </c>
      <c r="D11" s="10">
        <v>4</v>
      </c>
      <c r="E11" s="11"/>
      <c r="F11" s="11">
        <f t="shared" si="0"/>
        <v>0</v>
      </c>
      <c r="G11" s="28"/>
      <c r="H11" s="11">
        <f t="shared" si="1"/>
        <v>0</v>
      </c>
      <c r="I11" s="11">
        <f t="shared" si="2"/>
        <v>0</v>
      </c>
      <c r="J11" s="14"/>
      <c r="K11" s="25"/>
    </row>
    <row r="12" spans="1:11" s="26" customFormat="1" ht="39.950000000000003" customHeight="1" x14ac:dyDescent="0.25">
      <c r="A12" s="9" t="s">
        <v>20</v>
      </c>
      <c r="B12" s="24" t="s">
        <v>25</v>
      </c>
      <c r="C12" s="10" t="s">
        <v>12</v>
      </c>
      <c r="D12" s="10">
        <v>2</v>
      </c>
      <c r="E12" s="11"/>
      <c r="F12" s="11">
        <f t="shared" si="0"/>
        <v>0</v>
      </c>
      <c r="G12" s="28"/>
      <c r="H12" s="11">
        <f t="shared" si="1"/>
        <v>0</v>
      </c>
      <c r="I12" s="11">
        <f t="shared" si="2"/>
        <v>0</v>
      </c>
      <c r="J12" s="14"/>
      <c r="K12" s="25"/>
    </row>
    <row r="13" spans="1:11" x14ac:dyDescent="0.25">
      <c r="A13" s="12"/>
      <c r="B13" s="15"/>
      <c r="C13" s="15"/>
      <c r="D13" s="15"/>
      <c r="E13" s="16"/>
      <c r="F13" s="15"/>
      <c r="G13" s="19" t="s">
        <v>9</v>
      </c>
      <c r="H13" s="27">
        <f>SUM(H7:H12)</f>
        <v>0</v>
      </c>
      <c r="I13" s="27">
        <f>SUM(I7:I12)</f>
        <v>0</v>
      </c>
      <c r="J13" s="33"/>
    </row>
    <row r="14" spans="1:11" ht="37.5" customHeight="1" x14ac:dyDescent="0.25">
      <c r="A14" s="13"/>
      <c r="B14" s="32"/>
      <c r="C14" s="32"/>
      <c r="D14" s="32"/>
      <c r="E14" s="32"/>
      <c r="I14" s="13"/>
    </row>
    <row r="15" spans="1:11" x14ac:dyDescent="0.25">
      <c r="H15" s="22"/>
      <c r="I15" s="35" t="s">
        <v>27</v>
      </c>
      <c r="J15" s="31"/>
      <c r="K15" s="31"/>
    </row>
    <row r="16" spans="1:11" x14ac:dyDescent="0.25">
      <c r="A16" s="22"/>
      <c r="B16" s="22"/>
      <c r="I16" s="34" t="s">
        <v>26</v>
      </c>
      <c r="J16" s="31"/>
      <c r="K16" s="31"/>
    </row>
    <row r="17" spans="1:9" x14ac:dyDescent="0.25">
      <c r="A17" s="23"/>
    </row>
    <row r="20" spans="1:9" x14ac:dyDescent="0.25">
      <c r="A20" s="12"/>
    </row>
    <row r="21" spans="1:9" x14ac:dyDescent="0.25">
      <c r="A21" s="13"/>
    </row>
    <row r="23" spans="1:9" x14ac:dyDescent="0.25">
      <c r="I23" s="17"/>
    </row>
  </sheetData>
  <mergeCells count="6">
    <mergeCell ref="A1:J1"/>
    <mergeCell ref="A2:J2"/>
    <mergeCell ref="D5:J5"/>
    <mergeCell ref="J15:K15"/>
    <mergeCell ref="J16:K16"/>
    <mergeCell ref="B14:E14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Mirgos</dc:creator>
  <cp:lastModifiedBy>Anna Mirgos</cp:lastModifiedBy>
  <cp:lastPrinted>2022-01-11T09:35:13Z</cp:lastPrinted>
  <dcterms:created xsi:type="dcterms:W3CDTF">2015-06-05T18:19:34Z</dcterms:created>
  <dcterms:modified xsi:type="dcterms:W3CDTF">2022-01-11T09:41:08Z</dcterms:modified>
</cp:coreProperties>
</file>