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30.2020 Produkty lecznicze - żywienie\na strone\"/>
    </mc:Choice>
  </mc:AlternateContent>
  <xr:revisionPtr revIDLastSave="0" documentId="13_ncr:1_{CBD611A7-A96D-4605-B962-B506C6660FCA}" xr6:coauthVersionLast="45" xr6:coauthVersionMax="45" xr10:uidLastSave="{00000000-0000-0000-0000-000000000000}"/>
  <bookViews>
    <workbookView xWindow="-120" yWindow="-120" windowWidth="29040" windowHeight="15840" xr2:uid="{EF95E373-AB07-4E8A-AA11-CC15B6D891F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F6" i="1"/>
  <c r="I17" i="1" l="1"/>
  <c r="H17" i="1"/>
</calcChain>
</file>

<file path=xl/sharedStrings.xml><?xml version="1.0" encoding="utf-8"?>
<sst xmlns="http://schemas.openxmlformats.org/spreadsheetml/2006/main" count="38" uniqueCount="30">
  <si>
    <t>Pakiet</t>
  </si>
  <si>
    <t>Lp. </t>
  </si>
  <si>
    <t>Opis przedmiotu zamówienia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</si>
  <si>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</si>
  <si>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</si>
  <si>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</si>
  <si>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</si>
  <si>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</si>
  <si>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</si>
  <si>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</si>
  <si>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</si>
  <si>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</si>
  <si>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>Trzykomorowy worek do żywienia pozajelitowego  do podawania  centralnie , zawierający aminokwasy,  glukozę i emulsję tłuszczową (80% oleju z oliwek i 20% oleju sojowego). Zawartość azotu 13,5g, energia całkowita 1600kcal. Stosunek energii pozabiałkowej do azotu 93,</t>
  </si>
  <si>
    <t>worek 1500 ml</t>
  </si>
  <si>
    <t xml:space="preserve">Trzykomorowy worek do żywienia pozajelitowego  do podawania  centralnie , zawierający aminokwasy,  glukozę i emulsję tłuszczową (80% oleju z oliwek i 20% oleju sojowego). Zawartość azotu 9g, energia całkowita 1070kcal. Stosunek energii pozabiałkowej do azotu 93, </t>
  </si>
  <si>
    <t>worek 1000 ml</t>
  </si>
  <si>
    <t>Trzykomorowy worek do żywienia pozajelitowego  do podawania  centralnie,  zawierający aminokwasy,  glukozę i emulsję tłuszczową (80% oleju z oliwek i 20% oleju sojowego). Zawartość azotu 8,4g, energia całkowita 1525kcal. Stosunek energii pozabiałkowej do azotu 157,</t>
  </si>
  <si>
    <t>Trzykomorowy worek do żywienia pozajelitowego  do podawania  centralnie,  zawierający aminokwasy,  glukozę i emulsję tłuszczową (80% oleju z oliwek i 20% oleju sojowego). Zawartość azotu 11,2g, energia całkowita 2013kcal. Stosunek energii pozabiałkowej do azotu 157,</t>
  </si>
  <si>
    <t>Worek 2000 ml</t>
  </si>
  <si>
    <t>Trzykomorowy worek do żywienia pozajelitowego  do podawania  centralnie,  zawierający aminokwasy,  glukozę i emulsję tłuszczową (80% oleju z oliwek i 20% oleju sojowego). Zawartośc azotu 6,6g, energia całkowita 1200kcal. Stosunek energii pozabiałkowej do azotu 158,</t>
  </si>
  <si>
    <t>Trzykomorowy worek do żywienia pozajelitowego  do podawania obwodowo lub centralnie , zawierający aminokwasy,  glukozę i emulsję tłuszczową (80% oleju z oliwek i 20% oleju sojowego). Zawartość azotu 3,6g, energia całkowita 610kcal. Stosunek energii pozabiałkowej do azotu 144</t>
  </si>
  <si>
    <t xml:space="preserve">Trzykomorowy worek do żywienia pozajelitowego  do podawania obwodowo lub centralnie,  zawierający aminokwasy,  glukozę i emulsję tłuszczową (80% oleju z oliwek i 20% oleju sojowego). Zawartość azotu 5,4g, energia całkowita 910kcal. Stosunek energii pozabiałkowej do azotu 144, </t>
  </si>
  <si>
    <t xml:space="preserve"> Trzykomorowy  worek do żywienia pozajelitowego drogą żył centralnych.  Zawartość azotu 9,9 g, zawartość tłuszczu 60 g (pochodzącego z emulsji tłuszczowej o zawartości oliwy z oliwek min.80%).  Energia całkowita 1800 kcal, osmolarność 1450 mOsm/l, pojemność 1500 ml.</t>
  </si>
  <si>
    <t xml:space="preserve"> Trzykomorowy  worek do żywienia pozajelitowego drogą żył centralnych. Zawartość azotu 12 g, zawartość tłuszczu 35 g (pochodzącego z emulsji tłuszczowej o zawartości oliwy z oliwek min.80%).  Energia całkowita 950 kcal, osmolarność 1270 mOsm/l, pojemność 1000 ml.</t>
  </si>
  <si>
    <t xml:space="preserve"> Trzykomorowy  worek do żywienia pozajelitowego drogą żył centralnych. Zawartość azotu 18 g, zawartość tłuszczu 52,5 g (pochodzącego z emulsji tłuszczowej o zawartości oliwy z oliwek min.80%).  Energia całkowita 1420 kcal, osmolarność 1270 mOsm/l, pojemność 1500 ml.</t>
  </si>
  <si>
    <t xml:space="preserve"> Trzykomorowy  worek do żywienia pozajelitowego drogą żył centralnych. Zawartość azotu 24 g, zawartość tłuszczu 70 g (pochodzącego z emulsji tłuszczowej o zawartości oliwy z oliwek min.80%).  Energia całkowita 1900 kcal, osmolarność 1270 mOsm/l, pojemność 2000 ml.</t>
  </si>
  <si>
    <t>Razem</t>
  </si>
  <si>
    <t>………………………………………..</t>
  </si>
  <si>
    <t xml:space="preserve">Żywienie pozajelitowe  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</si>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</sst>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name val="Arial CE"/>
      <family val="2"/>
      <charset val="238"/>
    </font>
    <font>
      <sz val="7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4" fontId="5" fillId="0" borderId="2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3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44" fontId="8" fillId="4" borderId="4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9" fontId="8" fillId="4" borderId="4" xfId="1" applyFont="1" applyFill="1" applyBorder="1" applyAlignment="1" applyProtection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right" vertical="center"/>
    </xf>
    <xf numFmtId="0" fontId="2" fillId="0" borderId="3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4" fontId="8" fillId="4" borderId="7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9" fontId="8" fillId="4" borderId="7" xfId="1" applyFont="1" applyFill="1" applyBorder="1" applyAlignment="1" applyProtection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8" fillId="4" borderId="3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9" fontId="8" fillId="4" borderId="3" xfId="1" applyFont="1" applyFill="1" applyBorder="1" applyAlignment="1" applyProtection="1">
      <alignment horizontal="center" vertical="center" wrapText="1"/>
    </xf>
    <xf numFmtId="0" fontId="2" fillId="7" borderId="3" xfId="4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2" fillId="4" borderId="3" xfId="2" applyNumberFormat="1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8" fontId="4" fillId="0" borderId="0" xfId="0" applyNumberFormat="1" applyFont="1" applyAlignment="1">
      <alignment horizontal="right" vertical="center"/>
    </xf>
    <xf numFmtId="8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8" fontId="2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Normalny" xfId="0" builtinId="0"/>
    <cellStyle name="Normalny 2" xfId="2" xr:uid="{BC4A37A8-8792-4C52-93EF-D38995934B9A}"/>
    <cellStyle name="Normalny 3" xfId="3" xr:uid="{59E88008-DF15-4104-92A2-FEBECCA46CF6}"/>
    <cellStyle name="Normalny_Arkusz1" xfId="4" xr:uid="{F750084A-E27D-4666-9E90-506BC89134CE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34D3B-BD45-45A3-A922-D68837EB5A16}">
  <dimension ref="A4:K19"/>
  <sheetViews>
    <sheetView tabSelected="1" topLeftCell="A6" zoomScale="172" zoomScaleNormal="172" workbookViewId="0">
      <selection activeCell="B17" sqref="B17"/>
    </sheetView>
  </sheetViews>
  <sheetFormatPr defaultRowHeight="15" x14ac:dyDescent="0.25"/>
  <cols>
    <col min="1" max="1" width="4.85546875" customWidth="1"/>
    <col min="2" max="2" width="57" customWidth="1"/>
    <col min="8" max="8" width="14.140625" customWidth="1"/>
    <col min="9" max="9" width="14.42578125" customWidth="1"/>
    <col min="10" max="10" width="12.7109375" customWidth="1"/>
    <col min="11" max="11" width="14.7109375" customWidth="1"/>
  </cols>
  <sheetData>
    <row r="4" spans="1:11" x14ac:dyDescent="0.25">
      <c r="A4" s="1"/>
      <c r="B4" s="2" t="s">
        <v>0</v>
      </c>
      <c r="C4" s="42">
        <v>1</v>
      </c>
      <c r="D4" s="44" t="s">
        <v>28</v>
      </c>
      <c r="E4" s="44"/>
      <c r="F4" s="44"/>
      <c r="G4" s="44"/>
      <c r="H4" s="44"/>
      <c r="I4" s="44"/>
      <c r="J4" s="3"/>
      <c r="K4" s="3"/>
    </row>
    <row r="5" spans="1:11" ht="29.25" x14ac:dyDescent="0.25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 t="s">
        <v>6</v>
      </c>
      <c r="G5" s="5" t="s">
        <v>7</v>
      </c>
      <c r="H5" s="9" t="s">
        <v>8</v>
      </c>
      <c r="I5" s="9" t="s">
        <v>9</v>
      </c>
      <c r="J5" s="5" t="s">
        <v>10</v>
      </c>
      <c r="K5" s="5" t="s">
        <v>11</v>
      </c>
    </row>
    <row r="6" spans="1:11" ht="58.5" customHeight="1" x14ac:dyDescent="0.25">
      <c r="A6" s="10">
        <v>1</v>
      </c>
      <c r="B6" s="11" t="s">
        <v>12</v>
      </c>
      <c r="C6" s="10" t="s">
        <v>13</v>
      </c>
      <c r="D6" s="12">
        <v>580</v>
      </c>
      <c r="E6" s="13">
        <v>0</v>
      </c>
      <c r="F6" s="14">
        <f>ROUND(E6*(1+G6),2)</f>
        <v>0</v>
      </c>
      <c r="G6" s="15">
        <v>0.08</v>
      </c>
      <c r="H6" s="14">
        <f t="shared" ref="H6:H16" si="0">ROUND(E6*D6,2)</f>
        <v>0</v>
      </c>
      <c r="I6" s="16">
        <f t="shared" ref="I6:I16" si="1">ROUND(H6*(1+G6),2)</f>
        <v>0</v>
      </c>
      <c r="J6" s="17"/>
      <c r="K6" s="17"/>
    </row>
    <row r="7" spans="1:11" ht="54" customHeight="1" x14ac:dyDescent="0.25">
      <c r="A7" s="10">
        <v>2</v>
      </c>
      <c r="B7" s="11" t="s">
        <v>14</v>
      </c>
      <c r="C7" s="10" t="s">
        <v>15</v>
      </c>
      <c r="D7" s="12">
        <v>600</v>
      </c>
      <c r="E7" s="13">
        <v>0</v>
      </c>
      <c r="F7" s="14">
        <f t="shared" ref="F7:F16" si="2">ROUND(E7*(1+G7),2)</f>
        <v>0</v>
      </c>
      <c r="G7" s="15">
        <v>0.08</v>
      </c>
      <c r="H7" s="14">
        <f t="shared" si="0"/>
        <v>0</v>
      </c>
      <c r="I7" s="16">
        <f t="shared" si="1"/>
        <v>0</v>
      </c>
      <c r="J7" s="17"/>
      <c r="K7" s="17"/>
    </row>
    <row r="8" spans="1:11" ht="51" customHeight="1" x14ac:dyDescent="0.25">
      <c r="A8" s="10">
        <v>3</v>
      </c>
      <c r="B8" s="11" t="s">
        <v>16</v>
      </c>
      <c r="C8" s="10" t="s">
        <v>13</v>
      </c>
      <c r="D8" s="12">
        <v>326</v>
      </c>
      <c r="E8" s="13">
        <v>0</v>
      </c>
      <c r="F8" s="14">
        <f t="shared" si="2"/>
        <v>0</v>
      </c>
      <c r="G8" s="15">
        <v>0.08</v>
      </c>
      <c r="H8" s="14">
        <f t="shared" si="0"/>
        <v>0</v>
      </c>
      <c r="I8" s="16">
        <f t="shared" si="1"/>
        <v>0</v>
      </c>
      <c r="J8" s="17"/>
      <c r="K8" s="17"/>
    </row>
    <row r="9" spans="1:11" ht="54" customHeight="1" x14ac:dyDescent="0.25">
      <c r="A9" s="10">
        <v>4</v>
      </c>
      <c r="B9" s="11" t="s">
        <v>17</v>
      </c>
      <c r="C9" s="10" t="s">
        <v>18</v>
      </c>
      <c r="D9" s="12">
        <v>22</v>
      </c>
      <c r="E9" s="13">
        <v>0</v>
      </c>
      <c r="F9" s="14">
        <f t="shared" si="2"/>
        <v>0</v>
      </c>
      <c r="G9" s="15">
        <v>0.08</v>
      </c>
      <c r="H9" s="14">
        <f t="shared" si="0"/>
        <v>0</v>
      </c>
      <c r="I9" s="16">
        <f t="shared" si="1"/>
        <v>0</v>
      </c>
      <c r="J9" s="17"/>
      <c r="K9" s="17"/>
    </row>
    <row r="10" spans="1:11" ht="59.25" customHeight="1" x14ac:dyDescent="0.25">
      <c r="A10" s="10">
        <v>5</v>
      </c>
      <c r="B10" s="11" t="s">
        <v>19</v>
      </c>
      <c r="C10" s="10" t="s">
        <v>15</v>
      </c>
      <c r="D10" s="12">
        <v>304</v>
      </c>
      <c r="E10" s="13">
        <v>0</v>
      </c>
      <c r="F10" s="14">
        <f t="shared" si="2"/>
        <v>0</v>
      </c>
      <c r="G10" s="15">
        <v>0.08</v>
      </c>
      <c r="H10" s="14">
        <f t="shared" si="0"/>
        <v>0</v>
      </c>
      <c r="I10" s="16">
        <f t="shared" si="1"/>
        <v>0</v>
      </c>
      <c r="J10" s="43"/>
      <c r="K10" s="17"/>
    </row>
    <row r="11" spans="1:11" ht="53.25" customHeight="1" x14ac:dyDescent="0.25">
      <c r="A11" s="10">
        <v>6</v>
      </c>
      <c r="B11" s="18" t="s">
        <v>20</v>
      </c>
      <c r="C11" s="10" t="s">
        <v>15</v>
      </c>
      <c r="D11" s="12">
        <v>290</v>
      </c>
      <c r="E11" s="13">
        <v>0</v>
      </c>
      <c r="F11" s="14">
        <f t="shared" si="2"/>
        <v>0</v>
      </c>
      <c r="G11" s="15">
        <v>0.08</v>
      </c>
      <c r="H11" s="14">
        <f t="shared" si="0"/>
        <v>0</v>
      </c>
      <c r="I11" s="16">
        <f t="shared" si="1"/>
        <v>0</v>
      </c>
      <c r="J11" s="17"/>
      <c r="K11" s="17"/>
    </row>
    <row r="12" spans="1:11" ht="57" customHeight="1" x14ac:dyDescent="0.25">
      <c r="A12" s="10">
        <v>7</v>
      </c>
      <c r="B12" s="19" t="s">
        <v>21</v>
      </c>
      <c r="C12" s="20" t="s">
        <v>13</v>
      </c>
      <c r="D12" s="21">
        <v>258</v>
      </c>
      <c r="E12" s="22">
        <v>0</v>
      </c>
      <c r="F12" s="23">
        <f t="shared" si="2"/>
        <v>0</v>
      </c>
      <c r="G12" s="24">
        <v>0.08</v>
      </c>
      <c r="H12" s="23">
        <f t="shared" si="0"/>
        <v>0</v>
      </c>
      <c r="I12" s="25">
        <f t="shared" si="1"/>
        <v>0</v>
      </c>
      <c r="J12" s="26"/>
      <c r="K12" s="26"/>
    </row>
    <row r="13" spans="1:11" ht="58.5" customHeight="1" x14ac:dyDescent="0.25">
      <c r="A13" s="10">
        <v>8</v>
      </c>
      <c r="B13" s="27" t="s">
        <v>22</v>
      </c>
      <c r="C13" s="28" t="s">
        <v>13</v>
      </c>
      <c r="D13" s="29">
        <v>4</v>
      </c>
      <c r="E13" s="30">
        <v>0</v>
      </c>
      <c r="F13" s="31">
        <f t="shared" si="2"/>
        <v>0</v>
      </c>
      <c r="G13" s="32">
        <v>0.08</v>
      </c>
      <c r="H13" s="31">
        <f t="shared" si="0"/>
        <v>0</v>
      </c>
      <c r="I13" s="31">
        <f t="shared" si="1"/>
        <v>0</v>
      </c>
      <c r="J13" s="17"/>
      <c r="K13" s="17"/>
    </row>
    <row r="14" spans="1:11" ht="54" customHeight="1" x14ac:dyDescent="0.25">
      <c r="A14" s="10">
        <v>9</v>
      </c>
      <c r="B14" s="33" t="s">
        <v>23</v>
      </c>
      <c r="C14" s="28" t="s">
        <v>15</v>
      </c>
      <c r="D14" s="29">
        <v>6</v>
      </c>
      <c r="E14" s="30">
        <v>0</v>
      </c>
      <c r="F14" s="31">
        <f t="shared" si="2"/>
        <v>0</v>
      </c>
      <c r="G14" s="32">
        <v>0.08</v>
      </c>
      <c r="H14" s="31">
        <f t="shared" si="0"/>
        <v>0</v>
      </c>
      <c r="I14" s="31">
        <f t="shared" si="1"/>
        <v>0</v>
      </c>
      <c r="J14" s="17"/>
      <c r="K14" s="17"/>
    </row>
    <row r="15" spans="1:11" ht="51" customHeight="1" x14ac:dyDescent="0.25">
      <c r="A15" s="10">
        <v>10</v>
      </c>
      <c r="B15" s="33" t="s">
        <v>24</v>
      </c>
      <c r="C15" s="28" t="s">
        <v>13</v>
      </c>
      <c r="D15" s="29">
        <v>4</v>
      </c>
      <c r="E15" s="30">
        <v>0</v>
      </c>
      <c r="F15" s="31">
        <f t="shared" si="2"/>
        <v>0</v>
      </c>
      <c r="G15" s="32">
        <v>0.08</v>
      </c>
      <c r="H15" s="31">
        <f t="shared" si="0"/>
        <v>0</v>
      </c>
      <c r="I15" s="31">
        <f t="shared" si="1"/>
        <v>0</v>
      </c>
      <c r="J15" s="26"/>
      <c r="K15" s="17"/>
    </row>
    <row r="16" spans="1:11" ht="49.5" customHeight="1" x14ac:dyDescent="0.25">
      <c r="A16" s="10">
        <v>11</v>
      </c>
      <c r="B16" s="33" t="s">
        <v>25</v>
      </c>
      <c r="C16" s="28" t="s">
        <v>18</v>
      </c>
      <c r="D16" s="29">
        <v>4</v>
      </c>
      <c r="E16" s="30">
        <v>0</v>
      </c>
      <c r="F16" s="31">
        <f t="shared" si="2"/>
        <v>0</v>
      </c>
      <c r="G16" s="32">
        <v>0.08</v>
      </c>
      <c r="H16" s="31">
        <f t="shared" si="0"/>
        <v>0</v>
      </c>
      <c r="I16" s="31">
        <f t="shared" si="1"/>
        <v>0</v>
      </c>
      <c r="J16" s="17"/>
      <c r="K16" s="17"/>
    </row>
    <row r="17" spans="1:11" x14ac:dyDescent="0.25">
      <c r="A17" s="1"/>
      <c r="B17" s="34"/>
      <c r="C17" s="3"/>
      <c r="D17" s="35"/>
      <c r="E17" s="36"/>
      <c r="F17" s="3"/>
      <c r="G17" s="37" t="s">
        <v>26</v>
      </c>
      <c r="H17" s="38">
        <f>SUM(H6:H16)</f>
        <v>0</v>
      </c>
      <c r="I17" s="38">
        <f>SUM(I6:I16)</f>
        <v>0</v>
      </c>
      <c r="J17" s="39"/>
      <c r="K17" s="40"/>
    </row>
    <row r="18" spans="1:11" x14ac:dyDescent="0.25">
      <c r="A18" s="1"/>
      <c r="B18" s="34"/>
      <c r="C18" s="3"/>
      <c r="D18" s="35"/>
      <c r="E18" s="36"/>
      <c r="F18" s="3"/>
      <c r="G18" s="41"/>
      <c r="H18" s="3"/>
      <c r="I18" s="3"/>
      <c r="J18" s="45" t="s">
        <v>27</v>
      </c>
      <c r="K18" s="45"/>
    </row>
    <row r="19" spans="1:11" x14ac:dyDescent="0.25">
      <c r="J19" s="46" t="s">
        <v>29</v>
      </c>
      <c r="K19" s="46"/>
    </row>
  </sheetData>
  <mergeCells count="3">
    <mergeCell ref="D4:I4"/>
    <mergeCell ref="J18:K18"/>
    <mergeCell ref="J19:K19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2020-06-04T12:45:26Z</cp:lastPrinted>
  <dcterms:created xsi:type="dcterms:W3CDTF">2020-06-04T12:40:56Z</dcterms:created>
  <dcterms:modified xsi:type="dcterms:W3CDTF">2020-06-11T20:24:10Z</dcterms:modified>
</cp:coreProperties>
</file>