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RZETARGI\2019\76.2019 Materiały zużywalne\pytania i odpowiedzi\zmiany po pytaniach\"/>
    </mc:Choice>
  </mc:AlternateContent>
  <xr:revisionPtr revIDLastSave="0" documentId="13_ncr:1_{C47B8A31-1E52-40D1-9A1F-E5A9455FDCB2}" xr6:coauthVersionLast="45" xr6:coauthVersionMax="45" xr10:uidLastSave="{00000000-0000-0000-0000-000000000000}"/>
  <bookViews>
    <workbookView xWindow="-120" yWindow="-120" windowWidth="29040" windowHeight="15840" xr2:uid="{130F1BD0-EE07-4E61-8FBC-BAE07B14B86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K87" i="1" s="1"/>
  <c r="H87" i="1"/>
  <c r="J86" i="1"/>
  <c r="K86" i="1" s="1"/>
  <c r="H86" i="1"/>
  <c r="J85" i="1"/>
  <c r="K85" i="1" s="1"/>
  <c r="H85" i="1"/>
  <c r="J84" i="1"/>
  <c r="K84" i="1" s="1"/>
  <c r="H84" i="1"/>
  <c r="J83" i="1"/>
  <c r="K83" i="1" s="1"/>
  <c r="H83" i="1"/>
  <c r="J82" i="1"/>
  <c r="K82" i="1" s="1"/>
  <c r="H82" i="1"/>
  <c r="J81" i="1"/>
  <c r="K81" i="1" s="1"/>
  <c r="H81" i="1"/>
  <c r="J80" i="1"/>
  <c r="K80" i="1" s="1"/>
  <c r="H80" i="1"/>
  <c r="H65" i="1" l="1"/>
  <c r="J76" i="1"/>
  <c r="K76" i="1" s="1"/>
  <c r="H76" i="1"/>
  <c r="J75" i="1"/>
  <c r="K75" i="1" s="1"/>
  <c r="H75" i="1"/>
  <c r="J74" i="1"/>
  <c r="K74" i="1" s="1"/>
  <c r="H74" i="1"/>
  <c r="J73" i="1"/>
  <c r="K73" i="1" s="1"/>
  <c r="H73" i="1"/>
  <c r="J72" i="1"/>
  <c r="K72" i="1" s="1"/>
  <c r="H72" i="1"/>
  <c r="J71" i="1"/>
  <c r="K71" i="1" s="1"/>
  <c r="H71" i="1"/>
  <c r="J70" i="1"/>
  <c r="K70" i="1" s="1"/>
  <c r="H70" i="1"/>
  <c r="J69" i="1"/>
  <c r="K69" i="1" s="1"/>
  <c r="H69" i="1"/>
  <c r="J68" i="1"/>
  <c r="K68" i="1" s="1"/>
  <c r="H68" i="1"/>
  <c r="J67" i="1"/>
  <c r="K67" i="1" s="1"/>
  <c r="H67" i="1"/>
  <c r="J66" i="1"/>
  <c r="K66" i="1" s="1"/>
  <c r="H66" i="1"/>
  <c r="J65" i="1"/>
  <c r="K65" i="1" s="1"/>
  <c r="K77" i="1" l="1"/>
  <c r="J77" i="1"/>
  <c r="J137" i="1"/>
  <c r="K137" i="1" s="1"/>
  <c r="H137" i="1"/>
  <c r="J136" i="1"/>
  <c r="K136" i="1" s="1"/>
  <c r="H136" i="1"/>
  <c r="J135" i="1"/>
  <c r="K135" i="1" s="1"/>
  <c r="H135" i="1"/>
  <c r="J134" i="1"/>
  <c r="H134" i="1"/>
  <c r="J138" i="1" l="1"/>
  <c r="K134" i="1"/>
  <c r="K138" i="1" s="1"/>
  <c r="J130" i="1"/>
  <c r="K130" i="1" s="1"/>
  <c r="J129" i="1"/>
  <c r="J125" i="1"/>
  <c r="K125" i="1" s="1"/>
  <c r="K126" i="1" s="1"/>
  <c r="J120" i="1"/>
  <c r="K120" i="1" s="1"/>
  <c r="J121" i="1"/>
  <c r="K121" i="1" s="1"/>
  <c r="J119" i="1"/>
  <c r="J115" i="1"/>
  <c r="K115" i="1" s="1"/>
  <c r="K116" i="1" s="1"/>
  <c r="J107" i="1"/>
  <c r="K107" i="1" s="1"/>
  <c r="J108" i="1"/>
  <c r="K108" i="1" s="1"/>
  <c r="J109" i="1"/>
  <c r="J110" i="1"/>
  <c r="K110" i="1" s="1"/>
  <c r="J111" i="1"/>
  <c r="K111" i="1" s="1"/>
  <c r="J106" i="1"/>
  <c r="K106" i="1" s="1"/>
  <c r="J102" i="1"/>
  <c r="J101" i="1"/>
  <c r="K10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1" i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J57" i="1"/>
  <c r="K57" i="1" s="1"/>
  <c r="J58" i="1"/>
  <c r="K58" i="1" s="1"/>
  <c r="J59" i="1"/>
  <c r="K59" i="1" s="1"/>
  <c r="J60" i="1"/>
  <c r="K60" i="1" s="1"/>
  <c r="J61" i="1"/>
  <c r="K61" i="1" s="1"/>
  <c r="J41" i="1"/>
  <c r="K41" i="1" s="1"/>
  <c r="J36" i="1"/>
  <c r="K36" i="1" s="1"/>
  <c r="J37" i="1"/>
  <c r="K37" i="1" s="1"/>
  <c r="J35" i="1"/>
  <c r="J31" i="1"/>
  <c r="K31" i="1" s="1"/>
  <c r="K32" i="1" s="1"/>
  <c r="J25" i="1"/>
  <c r="K25" i="1" s="1"/>
  <c r="J26" i="1"/>
  <c r="K26" i="1" s="1"/>
  <c r="J27" i="1"/>
  <c r="J24" i="1"/>
  <c r="K24" i="1" s="1"/>
  <c r="J19" i="1"/>
  <c r="K19" i="1" s="1"/>
  <c r="J20" i="1"/>
  <c r="K20" i="1" s="1"/>
  <c r="J21" i="1"/>
  <c r="K21" i="1" s="1"/>
  <c r="J22" i="1"/>
  <c r="K22" i="1" s="1"/>
  <c r="J23" i="1"/>
  <c r="K23" i="1" s="1"/>
  <c r="J18" i="1"/>
  <c r="J11" i="1"/>
  <c r="K11" i="1" s="1"/>
  <c r="J12" i="1"/>
  <c r="K12" i="1" s="1"/>
  <c r="J13" i="1"/>
  <c r="K13" i="1" s="1"/>
  <c r="J14" i="1"/>
  <c r="K14" i="1" s="1"/>
  <c r="J10" i="1"/>
  <c r="J6" i="1"/>
  <c r="K6" i="1" s="1"/>
  <c r="J5" i="1"/>
  <c r="H130" i="1"/>
  <c r="H129" i="1"/>
  <c r="H125" i="1"/>
  <c r="H120" i="1"/>
  <c r="H121" i="1"/>
  <c r="H119" i="1"/>
  <c r="H115" i="1"/>
  <c r="H111" i="1"/>
  <c r="H107" i="1"/>
  <c r="H108" i="1"/>
  <c r="H109" i="1"/>
  <c r="H110" i="1"/>
  <c r="H106" i="1"/>
  <c r="H102" i="1"/>
  <c r="H101" i="1"/>
  <c r="H92" i="1"/>
  <c r="H93" i="1"/>
  <c r="H94" i="1"/>
  <c r="H95" i="1"/>
  <c r="H96" i="1"/>
  <c r="H97" i="1"/>
  <c r="H9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41" i="1"/>
  <c r="H36" i="1"/>
  <c r="H37" i="1"/>
  <c r="H35" i="1"/>
  <c r="H31" i="1"/>
  <c r="H25" i="1"/>
  <c r="H26" i="1"/>
  <c r="H27" i="1"/>
  <c r="H24" i="1"/>
  <c r="H19" i="1"/>
  <c r="H20" i="1"/>
  <c r="H21" i="1"/>
  <c r="H22" i="1"/>
  <c r="H23" i="1"/>
  <c r="H18" i="1"/>
  <c r="H11" i="1"/>
  <c r="H12" i="1"/>
  <c r="H13" i="1"/>
  <c r="H14" i="1"/>
  <c r="H10" i="1"/>
  <c r="H6" i="1"/>
  <c r="H5" i="1"/>
  <c r="J28" i="1" l="1"/>
  <c r="K56" i="1"/>
  <c r="J116" i="1"/>
  <c r="J7" i="1"/>
  <c r="J126" i="1"/>
  <c r="J15" i="1"/>
  <c r="J38" i="1"/>
  <c r="J98" i="1"/>
  <c r="J103" i="1"/>
  <c r="J112" i="1"/>
  <c r="K109" i="1"/>
  <c r="K112" i="1" s="1"/>
  <c r="J32" i="1"/>
  <c r="J122" i="1"/>
  <c r="K119" i="1"/>
  <c r="K122" i="1" s="1"/>
  <c r="J131" i="1"/>
  <c r="K129" i="1"/>
  <c r="K131" i="1" s="1"/>
  <c r="K91" i="1"/>
  <c r="K98" i="1" s="1"/>
  <c r="K27" i="1"/>
  <c r="J62" i="1"/>
  <c r="J88" i="1" s="1"/>
  <c r="K10" i="1"/>
  <c r="K15" i="1" s="1"/>
  <c r="K35" i="1"/>
  <c r="K38" i="1" s="1"/>
  <c r="K102" i="1"/>
  <c r="K103" i="1" s="1"/>
  <c r="K18" i="1"/>
  <c r="K5" i="1"/>
  <c r="K7" i="1" s="1"/>
  <c r="K62" i="1" l="1"/>
  <c r="K88" i="1" s="1"/>
  <c r="K28" i="1"/>
</calcChain>
</file>

<file path=xl/sharedStrings.xml><?xml version="1.0" encoding="utf-8"?>
<sst xmlns="http://schemas.openxmlformats.org/spreadsheetml/2006/main" count="363" uniqueCount="127">
  <si>
    <t>Nr</t>
  </si>
  <si>
    <t>Sprzęt</t>
  </si>
  <si>
    <t>Typ</t>
  </si>
  <si>
    <t>Asortyment</t>
  </si>
  <si>
    <t>Respirator</t>
  </si>
  <si>
    <t>Newport E360</t>
  </si>
  <si>
    <t>Newport</t>
  </si>
  <si>
    <t>Czujnik przepływu</t>
  </si>
  <si>
    <t>Czujnik tlenu</t>
  </si>
  <si>
    <t>Bennett 800</t>
  </si>
  <si>
    <t>Puritan Bennett</t>
  </si>
  <si>
    <t>Pojemnik na skropliny</t>
  </si>
  <si>
    <t>Uszczelka do pojemnika na skropliny</t>
  </si>
  <si>
    <t>Filtr wdechowy wielorazowy</t>
  </si>
  <si>
    <t>Filtr wydechowy wielorazowy</t>
  </si>
  <si>
    <t>Aparat do znieczulenia</t>
  </si>
  <si>
    <t>Aespire 7100</t>
  </si>
  <si>
    <t>Datex- Ohmeda</t>
  </si>
  <si>
    <t>Czujnik D-lite dla dorosłych</t>
  </si>
  <si>
    <t>Linia spirometryczna</t>
  </si>
  <si>
    <t>Filtr do pochłaniacza dwutlenku węgla</t>
  </si>
  <si>
    <t>Wielorazowy pojemnik na wapno sodowane</t>
  </si>
  <si>
    <t>Flexima</t>
  </si>
  <si>
    <t>Datex</t>
  </si>
  <si>
    <t>Carestation 620</t>
  </si>
  <si>
    <t>GE</t>
  </si>
  <si>
    <t xml:space="preserve">Pułapka wodna  </t>
  </si>
  <si>
    <t>D-fend</t>
  </si>
  <si>
    <t>Leon Plus</t>
  </si>
  <si>
    <t>Heine -Lewenstein</t>
  </si>
  <si>
    <t>Aparat EKG</t>
  </si>
  <si>
    <t>E600</t>
  </si>
  <si>
    <t>Farum</t>
  </si>
  <si>
    <t>Kabel EKG</t>
  </si>
  <si>
    <t>Elektrody przedsercowe</t>
  </si>
  <si>
    <t>Elektrody kończynowe</t>
  </si>
  <si>
    <t>Kardiomonitor</t>
  </si>
  <si>
    <t>Goldway G40</t>
  </si>
  <si>
    <t>Philips</t>
  </si>
  <si>
    <t>Kabel EKG +zakończenia 5 odprowadzeń</t>
  </si>
  <si>
    <t>Czujnik saturacji na palec, silikonowy, długości minimum 2 m</t>
  </si>
  <si>
    <t>Przedłużacz czujnika saturacji</t>
  </si>
  <si>
    <t>Czujnik temperatury wewnętrznej</t>
  </si>
  <si>
    <t>Czujnik temperatury zewnętrznej</t>
  </si>
  <si>
    <t>Przewód NIBP</t>
  </si>
  <si>
    <t>Mankiet NIBP z pojedynczym drenem standardowy</t>
  </si>
  <si>
    <t>Mankiet NIBP z pojedynczym drenem L</t>
  </si>
  <si>
    <t>Mankiet NIBP z pojedynczym drenem XL</t>
  </si>
  <si>
    <t>Mankiet NIBP z pojedynczym drenem XL-XXL dla osób otyłych</t>
  </si>
  <si>
    <t>Kabel połączeniowy do jednorazowych przetworników ciśnienia inwazyjnego firmy B.Braun</t>
  </si>
  <si>
    <t>Linie do kapnografii Microstream</t>
  </si>
  <si>
    <t>IntelliVue MP20</t>
  </si>
  <si>
    <t>Kabel EKG +zakończenia 3/5 odprowadzeń</t>
  </si>
  <si>
    <t>PVM-2703</t>
  </si>
  <si>
    <t>Kabel EKG 3/5 odprowadzeń</t>
  </si>
  <si>
    <t>Czujnik temp zewnętrznej</t>
  </si>
  <si>
    <t>Czujnik temp wewnętrznej</t>
  </si>
  <si>
    <t>Mankiet NIBP z pojedynczym drenem XL-XXL</t>
  </si>
  <si>
    <t>Defibrylator</t>
  </si>
  <si>
    <t>Heart Star XL</t>
  </si>
  <si>
    <t>Kabel EKG 5 odprowadzeń</t>
  </si>
  <si>
    <t>MRX</t>
  </si>
  <si>
    <t>PM9000</t>
  </si>
  <si>
    <t>Mindray</t>
  </si>
  <si>
    <t>Czujnik saturacji na palec</t>
  </si>
  <si>
    <t>B125</t>
  </si>
  <si>
    <t>Pułapka wodna</t>
  </si>
  <si>
    <t>Beneview T5</t>
  </si>
  <si>
    <r>
      <t xml:space="preserve">Czujnik SpO2 na palec+ </t>
    </r>
    <r>
      <rPr>
        <sz val="10"/>
        <color rgb="FF000000"/>
        <rFont val="Times New Roman"/>
        <family val="1"/>
        <charset val="238"/>
      </rPr>
      <t>przewód połączeniowy do czujnika SpO2</t>
    </r>
  </si>
  <si>
    <t>Czujnik pomiaru temperatury powierzchniowej</t>
  </si>
  <si>
    <t>Kardiomonotor</t>
  </si>
  <si>
    <t>CAM S/5</t>
  </si>
  <si>
    <t>Datex Ohmeda</t>
  </si>
  <si>
    <r>
      <t xml:space="preserve">Kabel połączeniowy do pomiaru nieinwazyjnego pomiaru ciśnienia do        </t>
    </r>
    <r>
      <rPr>
        <sz val="10"/>
        <color rgb="FF000000"/>
        <rFont val="Times New Roman"/>
        <family val="1"/>
        <charset val="238"/>
      </rPr>
      <t>mankietów wielorazowych</t>
    </r>
  </si>
  <si>
    <t>Czujnik saturacji: kabel pośredniczący OxyTip +  wielorazowy czujnik na palec OxyTip</t>
  </si>
  <si>
    <t>Pulsoksymetr</t>
  </si>
  <si>
    <t>Dolphin Medical 2100</t>
  </si>
  <si>
    <t>Dolphin Medical</t>
  </si>
  <si>
    <t>Akumulator</t>
  </si>
  <si>
    <t>Cena           jednostkowa         netto</t>
  </si>
  <si>
    <t>Wartosć       netto</t>
  </si>
  <si>
    <t xml:space="preserve"> Kabel EKG 3/5 odprowadzeń</t>
  </si>
  <si>
    <t>Nihon- kohden</t>
  </si>
  <si>
    <t>LED</t>
  </si>
  <si>
    <t>Platforma hemodynamiczna</t>
  </si>
  <si>
    <t>EV1000</t>
  </si>
  <si>
    <t>Edwards Lifesciences</t>
  </si>
  <si>
    <t>Przewód interfejsowy do  platformy do termodylucji EVVVTC1</t>
  </si>
  <si>
    <t>Przewód interfejsowy do  platformy do termodylucji EVFTC1</t>
  </si>
  <si>
    <t>Przetwornik ciśnienia TruWave T100209B</t>
  </si>
  <si>
    <t>Monitor PulsioFlex</t>
  </si>
  <si>
    <t>PC80109</t>
  </si>
  <si>
    <t>Pulsion Medical Systems</t>
  </si>
  <si>
    <t>Kabel do pomiaru temperatury wstrzykiwanego injektatu</t>
  </si>
  <si>
    <t>Pojemnik zamykany na materiał do sterylizacji</t>
  </si>
  <si>
    <t>Producent/Dystrybutor</t>
  </si>
  <si>
    <t>VAT</t>
  </si>
  <si>
    <t>Cena brutto/szt.</t>
  </si>
  <si>
    <t>Ilość sztuk</t>
  </si>
  <si>
    <t>Wartość brutto</t>
  </si>
  <si>
    <t>Pakiet nr 1 - Asortyment do aparatury medycznej</t>
  </si>
  <si>
    <t>Pakiet nr 3 - Asortyment do aparatury medycznej</t>
  </si>
  <si>
    <t>Pakiet nr 2 - Asortyment do aparatury medycznej</t>
  </si>
  <si>
    <t>Pakiet nr 4 - Asortyment do aparatury medycznej</t>
  </si>
  <si>
    <t>Pakiet nr 5 - Asortyment do aparatury medycznej</t>
  </si>
  <si>
    <t>Pakiet nr 6 - Asortyment do aparatury medycznej</t>
  </si>
  <si>
    <t>Pakiet nr 7 - Asortyment do aparatury medycznej</t>
  </si>
  <si>
    <t>Pakiet nr 8 - Asortyment do aparatury medycznej</t>
  </si>
  <si>
    <t>Pakiet nr 9 - Asortyment do aparatury medycznej</t>
  </si>
  <si>
    <t>Pakiet nr 10 - Asortyment do aparatury medycznej</t>
  </si>
  <si>
    <t>Pakiet nr 11 - Asortyment do aparatury medycznej</t>
  </si>
  <si>
    <t>Pakiet nr 12 - Asortyment do aparatury medycznej</t>
  </si>
  <si>
    <t>Kabel zbiorczy EKG multi link do 3 i 5 odprowadzeń , IEC, 3,6 m</t>
  </si>
  <si>
    <t>Pakiet nr 14 - Akumulatory</t>
  </si>
  <si>
    <t>Laryngoskop światłowodowy LED z kompletem łyżek ( Nr 2/3/4 ) - zestaw walizkowy</t>
  </si>
  <si>
    <t>Pakiet nr 13 - Laryngoskop - zestaw walizkowy wraz z osprzętem</t>
  </si>
  <si>
    <t>…..................................................................</t>
  </si>
  <si>
    <t>Podpis Wykonawcy</t>
  </si>
  <si>
    <t>Postępowanie nr 76/2019</t>
  </si>
  <si>
    <t>Załącznik nr 3 do SIWZ                                                                      - Formularz asortymentowo-cenowy</t>
  </si>
  <si>
    <t>Pakiet nr 6A - Asortyment do aparatury medycznej</t>
  </si>
  <si>
    <r>
      <t xml:space="preserve">Wielorazowy,z podwójnym drenem mankiet typu DURA dla osoby dorosłej, szer 23-33cm </t>
    </r>
    <r>
      <rPr>
        <b/>
        <sz val="10"/>
        <color rgb="FF000000"/>
        <rFont val="Times New Roman"/>
        <family val="1"/>
        <charset val="238"/>
      </rPr>
      <t>lub 25-35 cm *</t>
    </r>
  </si>
  <si>
    <r>
      <t xml:space="preserve">Wielorazowy,z podwójnym drenem mankiet typu DURA dla osoby dorosłej, długi, duży rozmiar, szer 31-40 cm </t>
    </r>
    <r>
      <rPr>
        <b/>
        <sz val="10"/>
        <color rgb="FF000000"/>
        <rFont val="Times New Roman"/>
        <family val="1"/>
        <charset val="238"/>
      </rPr>
      <t>lub 34-47 cm*</t>
    </r>
  </si>
  <si>
    <r>
      <rPr>
        <u/>
        <sz val="10"/>
        <rFont val="Times New Roman"/>
        <family val="1"/>
        <charset val="238"/>
      </rPr>
      <t>Zestaw walizkowy zawierający</t>
    </r>
    <r>
      <rPr>
        <sz val="10"/>
        <rFont val="Times New Roman"/>
        <family val="1"/>
        <charset val="238"/>
      </rPr>
      <t xml:space="preserve">:                           1) rękojeść światłowodowa LED o długości 158 mm </t>
    </r>
    <r>
      <rPr>
        <b/>
        <sz val="10"/>
        <rFont val="Times New Roman"/>
        <family val="1"/>
        <charset val="238"/>
      </rPr>
      <t>lub 154 mm*</t>
    </r>
    <r>
      <rPr>
        <sz val="10"/>
        <rFont val="Times New Roman"/>
        <family val="1"/>
        <charset val="238"/>
      </rPr>
      <t>, średnica 28 mm, zasilana bateriami;    2) łyżki laryngologiczne światłowodowe MacIntosh rozmiar 2, 3 i 4 (po 3 szuki w każdym rozmiarze) - kompatybilne z rękojeścią;                                                              3) sztywna walizka lub elastyczne etui zamykane na zamek błyskawiczny.</t>
    </r>
  </si>
  <si>
    <t>* proszę zaznaczyć właściwe</t>
  </si>
  <si>
    <t>Pakiet nr 6B - Asortyment do aparatury medycznej</t>
  </si>
  <si>
    <t>* proszę wpisać odpowiednią stawkę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</si>
</sst>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rgb="FF00B05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99F0-1B6C-4344-84D9-D509B5CCC82C}">
  <dimension ref="A1:K152"/>
  <sheetViews>
    <sheetView tabSelected="1" topLeftCell="A130" workbookViewId="0">
      <selection activeCell="E143" sqref="E143"/>
    </sheetView>
  </sheetViews>
  <sheetFormatPr defaultRowHeight="35.1" customHeight="1" x14ac:dyDescent="0.25"/>
  <cols>
    <col min="1" max="1" width="3.42578125" style="1" customWidth="1"/>
    <col min="2" max="2" width="22.85546875" customWidth="1"/>
    <col min="3" max="3" width="13.85546875" customWidth="1"/>
    <col min="4" max="4" width="13.85546875" bestFit="1" customWidth="1"/>
    <col min="5" max="5" width="36.42578125" customWidth="1"/>
    <col min="6" max="9" width="12.85546875" style="2" customWidth="1"/>
    <col min="10" max="10" width="11.7109375" style="3" customWidth="1"/>
    <col min="11" max="11" width="15.42578125" style="2" customWidth="1"/>
  </cols>
  <sheetData>
    <row r="1" spans="1:11" ht="26.25" x14ac:dyDescent="0.25">
      <c r="B1" s="16" t="s">
        <v>118</v>
      </c>
      <c r="E1" s="48" t="s">
        <v>119</v>
      </c>
    </row>
    <row r="2" spans="1:11" ht="15" x14ac:dyDescent="0.25"/>
    <row r="3" spans="1:11" ht="15" x14ac:dyDescent="0.25">
      <c r="B3" s="16" t="s">
        <v>100</v>
      </c>
    </row>
    <row r="4" spans="1:11" ht="38.25" x14ac:dyDescent="0.25">
      <c r="A4" s="5" t="s">
        <v>0</v>
      </c>
      <c r="B4" s="5" t="s">
        <v>1</v>
      </c>
      <c r="C4" s="5" t="s">
        <v>2</v>
      </c>
      <c r="D4" s="5" t="s">
        <v>95</v>
      </c>
      <c r="E4" s="5" t="s">
        <v>3</v>
      </c>
      <c r="F4" s="7" t="s">
        <v>79</v>
      </c>
      <c r="G4" s="7" t="s">
        <v>96</v>
      </c>
      <c r="H4" s="7" t="s">
        <v>97</v>
      </c>
      <c r="I4" s="7" t="s">
        <v>98</v>
      </c>
      <c r="J4" s="8" t="s">
        <v>80</v>
      </c>
      <c r="K4" s="7" t="s">
        <v>99</v>
      </c>
    </row>
    <row r="5" spans="1:11" ht="15" customHeight="1" x14ac:dyDescent="0.25">
      <c r="A5" s="54">
        <v>1</v>
      </c>
      <c r="B5" s="50" t="s">
        <v>4</v>
      </c>
      <c r="C5" s="50" t="s">
        <v>5</v>
      </c>
      <c r="D5" s="50" t="s">
        <v>6</v>
      </c>
      <c r="E5" s="10" t="s">
        <v>7</v>
      </c>
      <c r="F5" s="27">
        <v>0</v>
      </c>
      <c r="G5" s="28"/>
      <c r="H5" s="27">
        <f>F5*(1+G5)</f>
        <v>0</v>
      </c>
      <c r="I5" s="29">
        <v>4</v>
      </c>
      <c r="J5" s="32">
        <f>F5*I5</f>
        <v>0</v>
      </c>
      <c r="K5" s="27">
        <f>J5*(1+G5)</f>
        <v>0</v>
      </c>
    </row>
    <row r="6" spans="1:11" ht="15.75" thickBot="1" x14ac:dyDescent="0.3">
      <c r="A6" s="54"/>
      <c r="B6" s="50"/>
      <c r="C6" s="50"/>
      <c r="D6" s="50"/>
      <c r="E6" s="10" t="s">
        <v>8</v>
      </c>
      <c r="F6" s="27">
        <v>0</v>
      </c>
      <c r="G6" s="28"/>
      <c r="H6" s="27">
        <f>F6*(1+G6)</f>
        <v>0</v>
      </c>
      <c r="I6" s="29">
        <v>4</v>
      </c>
      <c r="J6" s="32">
        <f>F6*I6</f>
        <v>0</v>
      </c>
      <c r="K6" s="27">
        <f>J6*(1+G6)</f>
        <v>0</v>
      </c>
    </row>
    <row r="7" spans="1:11" ht="15.75" thickBot="1" x14ac:dyDescent="0.3">
      <c r="A7" s="18"/>
      <c r="B7" s="17"/>
      <c r="C7" s="17"/>
      <c r="D7" s="17"/>
      <c r="E7" s="17"/>
      <c r="F7" s="31"/>
      <c r="G7" s="31"/>
      <c r="H7" s="40"/>
      <c r="I7" s="31"/>
      <c r="J7" s="41">
        <f>SUM(J5:J6)</f>
        <v>0</v>
      </c>
      <c r="K7" s="42">
        <f>SUM(K5:K6)</f>
        <v>0</v>
      </c>
    </row>
    <row r="8" spans="1:11" ht="15" x14ac:dyDescent="0.25">
      <c r="A8" s="51" t="s">
        <v>102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38.25" x14ac:dyDescent="0.25">
      <c r="A9" s="5" t="s">
        <v>0</v>
      </c>
      <c r="B9" s="5" t="s">
        <v>1</v>
      </c>
      <c r="C9" s="5" t="s">
        <v>2</v>
      </c>
      <c r="D9" s="5" t="s">
        <v>95</v>
      </c>
      <c r="E9" s="5" t="s">
        <v>3</v>
      </c>
      <c r="F9" s="7" t="s">
        <v>79</v>
      </c>
      <c r="G9" s="7" t="s">
        <v>96</v>
      </c>
      <c r="H9" s="7" t="s">
        <v>97</v>
      </c>
      <c r="I9" s="7" t="s">
        <v>98</v>
      </c>
      <c r="J9" s="8" t="s">
        <v>80</v>
      </c>
      <c r="K9" s="7" t="s">
        <v>99</v>
      </c>
    </row>
    <row r="10" spans="1:11" ht="15" x14ac:dyDescent="0.25">
      <c r="A10" s="54">
        <v>1</v>
      </c>
      <c r="B10" s="50" t="s">
        <v>4</v>
      </c>
      <c r="C10" s="50" t="s">
        <v>9</v>
      </c>
      <c r="D10" s="50" t="s">
        <v>10</v>
      </c>
      <c r="E10" s="10" t="s">
        <v>11</v>
      </c>
      <c r="F10" s="27">
        <v>0</v>
      </c>
      <c r="G10" s="28"/>
      <c r="H10" s="27">
        <f>F10*(1+G10)</f>
        <v>0</v>
      </c>
      <c r="I10" s="29">
        <v>4</v>
      </c>
      <c r="J10" s="32">
        <f>F10*I10</f>
        <v>0</v>
      </c>
      <c r="K10" s="27">
        <f>J10*(1+G10)</f>
        <v>0</v>
      </c>
    </row>
    <row r="11" spans="1:11" ht="15" x14ac:dyDescent="0.25">
      <c r="A11" s="54"/>
      <c r="B11" s="50"/>
      <c r="C11" s="50"/>
      <c r="D11" s="50"/>
      <c r="E11" s="10" t="s">
        <v>12</v>
      </c>
      <c r="F11" s="27">
        <v>0</v>
      </c>
      <c r="G11" s="28"/>
      <c r="H11" s="27">
        <f t="shared" ref="H11:H14" si="0">F11*(1+G11)</f>
        <v>0</v>
      </c>
      <c r="I11" s="29">
        <v>4</v>
      </c>
      <c r="J11" s="32">
        <f t="shared" ref="J11:J14" si="1">F11*I11</f>
        <v>0</v>
      </c>
      <c r="K11" s="27">
        <f t="shared" ref="K11:K14" si="2">J11*(1+G11)</f>
        <v>0</v>
      </c>
    </row>
    <row r="12" spans="1:11" ht="15" x14ac:dyDescent="0.25">
      <c r="A12" s="54"/>
      <c r="B12" s="50"/>
      <c r="C12" s="50"/>
      <c r="D12" s="50"/>
      <c r="E12" s="10" t="s">
        <v>13</v>
      </c>
      <c r="F12" s="27">
        <v>0</v>
      </c>
      <c r="G12" s="28"/>
      <c r="H12" s="27">
        <f t="shared" si="0"/>
        <v>0</v>
      </c>
      <c r="I12" s="29">
        <v>4</v>
      </c>
      <c r="J12" s="32">
        <f t="shared" si="1"/>
        <v>0</v>
      </c>
      <c r="K12" s="27">
        <f t="shared" si="2"/>
        <v>0</v>
      </c>
    </row>
    <row r="13" spans="1:11" ht="15" x14ac:dyDescent="0.25">
      <c r="A13" s="54"/>
      <c r="B13" s="50"/>
      <c r="C13" s="50"/>
      <c r="D13" s="50"/>
      <c r="E13" s="10" t="s">
        <v>14</v>
      </c>
      <c r="F13" s="27">
        <v>0</v>
      </c>
      <c r="G13" s="28"/>
      <c r="H13" s="27">
        <f t="shared" si="0"/>
        <v>0</v>
      </c>
      <c r="I13" s="29">
        <v>4</v>
      </c>
      <c r="J13" s="32">
        <f t="shared" si="1"/>
        <v>0</v>
      </c>
      <c r="K13" s="27">
        <f t="shared" si="2"/>
        <v>0</v>
      </c>
    </row>
    <row r="14" spans="1:11" ht="15.75" thickBot="1" x14ac:dyDescent="0.3">
      <c r="A14" s="54"/>
      <c r="B14" s="50"/>
      <c r="C14" s="50"/>
      <c r="D14" s="50"/>
      <c r="E14" s="10" t="s">
        <v>8</v>
      </c>
      <c r="F14" s="27">
        <v>0</v>
      </c>
      <c r="G14" s="28"/>
      <c r="H14" s="27">
        <f t="shared" si="0"/>
        <v>0</v>
      </c>
      <c r="I14" s="29">
        <v>4</v>
      </c>
      <c r="J14" s="32">
        <f t="shared" si="1"/>
        <v>0</v>
      </c>
      <c r="K14" s="27">
        <f t="shared" si="2"/>
        <v>0</v>
      </c>
    </row>
    <row r="15" spans="1:11" ht="15.75" thickBot="1" x14ac:dyDescent="0.3">
      <c r="A15" s="18"/>
      <c r="B15" s="17"/>
      <c r="C15" s="17"/>
      <c r="D15" s="17"/>
      <c r="E15" s="17"/>
      <c r="F15" s="31"/>
      <c r="G15" s="31"/>
      <c r="H15" s="31"/>
      <c r="I15" s="31"/>
      <c r="J15" s="41">
        <f>SUM(J10:J14)</f>
        <v>0</v>
      </c>
      <c r="K15" s="42">
        <f>SUM(K10:K14)</f>
        <v>0</v>
      </c>
    </row>
    <row r="16" spans="1:11" ht="15" x14ac:dyDescent="0.25">
      <c r="A16" s="52" t="s">
        <v>101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38.25" x14ac:dyDescent="0.25">
      <c r="A17" s="5" t="s">
        <v>0</v>
      </c>
      <c r="B17" s="5" t="s">
        <v>1</v>
      </c>
      <c r="C17" s="5" t="s">
        <v>2</v>
      </c>
      <c r="D17" s="5" t="s">
        <v>95</v>
      </c>
      <c r="E17" s="5" t="s">
        <v>3</v>
      </c>
      <c r="F17" s="7" t="s">
        <v>79</v>
      </c>
      <c r="G17" s="7" t="s">
        <v>96</v>
      </c>
      <c r="H17" s="7" t="s">
        <v>97</v>
      </c>
      <c r="I17" s="7" t="s">
        <v>98</v>
      </c>
      <c r="J17" s="8" t="s">
        <v>80</v>
      </c>
      <c r="K17" s="7" t="s">
        <v>99</v>
      </c>
    </row>
    <row r="18" spans="1:11" ht="15" x14ac:dyDescent="0.25">
      <c r="A18" s="54">
        <v>1</v>
      </c>
      <c r="B18" s="50" t="s">
        <v>15</v>
      </c>
      <c r="C18" s="50" t="s">
        <v>16</v>
      </c>
      <c r="D18" s="50" t="s">
        <v>17</v>
      </c>
      <c r="E18" s="10" t="s">
        <v>18</v>
      </c>
      <c r="F18" s="27">
        <v>0</v>
      </c>
      <c r="G18" s="28"/>
      <c r="H18" s="27">
        <f>F18*(1+G18)</f>
        <v>0</v>
      </c>
      <c r="I18" s="29">
        <v>4</v>
      </c>
      <c r="J18" s="32">
        <f>F18*I18</f>
        <v>0</v>
      </c>
      <c r="K18" s="27">
        <f>J18*(1+G18)</f>
        <v>0</v>
      </c>
    </row>
    <row r="19" spans="1:11" ht="15" x14ac:dyDescent="0.25">
      <c r="A19" s="54"/>
      <c r="B19" s="50"/>
      <c r="C19" s="50"/>
      <c r="D19" s="50"/>
      <c r="E19" s="10" t="s">
        <v>19</v>
      </c>
      <c r="F19" s="27">
        <v>0</v>
      </c>
      <c r="G19" s="28"/>
      <c r="H19" s="27">
        <f t="shared" ref="H19:H23" si="3">F19*(1+G19)</f>
        <v>0</v>
      </c>
      <c r="I19" s="29">
        <v>20</v>
      </c>
      <c r="J19" s="32">
        <f t="shared" ref="J19:J23" si="4">F19*I19</f>
        <v>0</v>
      </c>
      <c r="K19" s="27">
        <f t="shared" ref="K19:K23" si="5">J19*(1+G19)</f>
        <v>0</v>
      </c>
    </row>
    <row r="20" spans="1:11" ht="15" x14ac:dyDescent="0.25">
      <c r="A20" s="54"/>
      <c r="B20" s="50"/>
      <c r="C20" s="50"/>
      <c r="D20" s="50"/>
      <c r="E20" s="10" t="s">
        <v>20</v>
      </c>
      <c r="F20" s="27">
        <v>0</v>
      </c>
      <c r="G20" s="28"/>
      <c r="H20" s="27">
        <f t="shared" si="3"/>
        <v>0</v>
      </c>
      <c r="I20" s="29">
        <v>40</v>
      </c>
      <c r="J20" s="32">
        <f t="shared" si="4"/>
        <v>0</v>
      </c>
      <c r="K20" s="27">
        <f t="shared" si="5"/>
        <v>0</v>
      </c>
    </row>
    <row r="21" spans="1:11" ht="15" x14ac:dyDescent="0.25">
      <c r="A21" s="54"/>
      <c r="B21" s="50"/>
      <c r="C21" s="50"/>
      <c r="D21" s="50"/>
      <c r="E21" s="10" t="s">
        <v>8</v>
      </c>
      <c r="F21" s="27">
        <v>0</v>
      </c>
      <c r="G21" s="28"/>
      <c r="H21" s="27">
        <f t="shared" si="3"/>
        <v>0</v>
      </c>
      <c r="I21" s="29">
        <v>4</v>
      </c>
      <c r="J21" s="32">
        <f t="shared" si="4"/>
        <v>0</v>
      </c>
      <c r="K21" s="27">
        <f t="shared" si="5"/>
        <v>0</v>
      </c>
    </row>
    <row r="22" spans="1:11" ht="15" x14ac:dyDescent="0.25">
      <c r="A22" s="54"/>
      <c r="B22" s="50"/>
      <c r="C22" s="50"/>
      <c r="D22" s="50"/>
      <c r="E22" s="10" t="s">
        <v>7</v>
      </c>
      <c r="F22" s="27">
        <v>0</v>
      </c>
      <c r="G22" s="28"/>
      <c r="H22" s="27">
        <f t="shared" si="3"/>
        <v>0</v>
      </c>
      <c r="I22" s="29">
        <v>8</v>
      </c>
      <c r="J22" s="32">
        <f t="shared" si="4"/>
        <v>0</v>
      </c>
      <c r="K22" s="27">
        <f t="shared" si="5"/>
        <v>0</v>
      </c>
    </row>
    <row r="23" spans="1:11" ht="15" x14ac:dyDescent="0.25">
      <c r="A23" s="54"/>
      <c r="B23" s="50"/>
      <c r="C23" s="50"/>
      <c r="D23" s="50"/>
      <c r="E23" s="10" t="s">
        <v>21</v>
      </c>
      <c r="F23" s="27">
        <v>0</v>
      </c>
      <c r="G23" s="28"/>
      <c r="H23" s="27">
        <f t="shared" si="3"/>
        <v>0</v>
      </c>
      <c r="I23" s="29">
        <v>4</v>
      </c>
      <c r="J23" s="32">
        <f t="shared" si="4"/>
        <v>0</v>
      </c>
      <c r="K23" s="27">
        <f t="shared" si="5"/>
        <v>0</v>
      </c>
    </row>
    <row r="24" spans="1:11" ht="15" x14ac:dyDescent="0.25">
      <c r="A24" s="54">
        <v>2</v>
      </c>
      <c r="B24" s="50" t="s">
        <v>15</v>
      </c>
      <c r="C24" s="50" t="s">
        <v>22</v>
      </c>
      <c r="D24" s="50" t="s">
        <v>23</v>
      </c>
      <c r="E24" s="10" t="s">
        <v>18</v>
      </c>
      <c r="F24" s="27">
        <v>0</v>
      </c>
      <c r="G24" s="28"/>
      <c r="H24" s="27">
        <f>F24*(1+G24)</f>
        <v>0</v>
      </c>
      <c r="I24" s="29">
        <v>1</v>
      </c>
      <c r="J24" s="32">
        <f>F24*I24</f>
        <v>0</v>
      </c>
      <c r="K24" s="27">
        <f>J24*(1+G24)</f>
        <v>0</v>
      </c>
    </row>
    <row r="25" spans="1:11" ht="15" x14ac:dyDescent="0.25">
      <c r="A25" s="54"/>
      <c r="B25" s="50"/>
      <c r="C25" s="50"/>
      <c r="D25" s="50"/>
      <c r="E25" s="10" t="s">
        <v>19</v>
      </c>
      <c r="F25" s="27">
        <v>0</v>
      </c>
      <c r="G25" s="28"/>
      <c r="H25" s="27">
        <f t="shared" ref="H25:H27" si="6">F25*(1+G25)</f>
        <v>0</v>
      </c>
      <c r="I25" s="29">
        <v>1</v>
      </c>
      <c r="J25" s="32">
        <f t="shared" ref="J25:J27" si="7">F25*I25</f>
        <v>0</v>
      </c>
      <c r="K25" s="27">
        <f t="shared" ref="K25:K27" si="8">J25*(1+G25)</f>
        <v>0</v>
      </c>
    </row>
    <row r="26" spans="1:11" ht="15" x14ac:dyDescent="0.25">
      <c r="A26" s="54">
        <v>3</v>
      </c>
      <c r="B26" s="50" t="s">
        <v>15</v>
      </c>
      <c r="C26" s="50" t="s">
        <v>24</v>
      </c>
      <c r="D26" s="50" t="s">
        <v>25</v>
      </c>
      <c r="E26" s="10" t="s">
        <v>26</v>
      </c>
      <c r="F26" s="27">
        <v>0</v>
      </c>
      <c r="G26" s="28"/>
      <c r="H26" s="27">
        <f t="shared" si="6"/>
        <v>0</v>
      </c>
      <c r="I26" s="29">
        <v>6</v>
      </c>
      <c r="J26" s="32">
        <f t="shared" si="7"/>
        <v>0</v>
      </c>
      <c r="K26" s="27">
        <f t="shared" si="8"/>
        <v>0</v>
      </c>
    </row>
    <row r="27" spans="1:11" ht="15.75" thickBot="1" x14ac:dyDescent="0.3">
      <c r="A27" s="54"/>
      <c r="B27" s="50"/>
      <c r="C27" s="50"/>
      <c r="D27" s="50"/>
      <c r="E27" s="10" t="s">
        <v>27</v>
      </c>
      <c r="F27" s="27">
        <v>0</v>
      </c>
      <c r="G27" s="28"/>
      <c r="H27" s="27">
        <f t="shared" si="6"/>
        <v>0</v>
      </c>
      <c r="I27" s="29">
        <v>6</v>
      </c>
      <c r="J27" s="32">
        <f t="shared" si="7"/>
        <v>0</v>
      </c>
      <c r="K27" s="27">
        <f t="shared" si="8"/>
        <v>0</v>
      </c>
    </row>
    <row r="28" spans="1:11" ht="15.75" thickBot="1" x14ac:dyDescent="0.3">
      <c r="A28" s="18"/>
      <c r="B28" s="17"/>
      <c r="C28" s="17"/>
      <c r="D28" s="17"/>
      <c r="E28" s="17"/>
      <c r="F28" s="31"/>
      <c r="G28" s="31"/>
      <c r="H28" s="31"/>
      <c r="I28" s="31"/>
      <c r="J28" s="41">
        <f>SUM(J18:J27)</f>
        <v>0</v>
      </c>
      <c r="K28" s="42">
        <f>SUM(K18:K27)</f>
        <v>0</v>
      </c>
    </row>
    <row r="29" spans="1:11" ht="15" x14ac:dyDescent="0.25">
      <c r="A29" s="51" t="s">
        <v>103</v>
      </c>
      <c r="B29" s="52"/>
      <c r="C29" s="52"/>
      <c r="D29" s="52"/>
      <c r="E29" s="52"/>
      <c r="F29" s="52"/>
      <c r="G29" s="52"/>
      <c r="H29" s="52"/>
      <c r="I29" s="52"/>
      <c r="J29" s="52"/>
      <c r="K29" s="53"/>
    </row>
    <row r="30" spans="1:11" ht="38.25" x14ac:dyDescent="0.25">
      <c r="A30" s="5" t="s">
        <v>0</v>
      </c>
      <c r="B30" s="5" t="s">
        <v>1</v>
      </c>
      <c r="C30" s="5" t="s">
        <v>2</v>
      </c>
      <c r="D30" s="5" t="s">
        <v>95</v>
      </c>
      <c r="E30" s="5" t="s">
        <v>3</v>
      </c>
      <c r="F30" s="7" t="s">
        <v>79</v>
      </c>
      <c r="G30" s="7" t="s">
        <v>96</v>
      </c>
      <c r="H30" s="7" t="s">
        <v>97</v>
      </c>
      <c r="I30" s="7" t="s">
        <v>98</v>
      </c>
      <c r="J30" s="8" t="s">
        <v>80</v>
      </c>
      <c r="K30" s="7" t="s">
        <v>99</v>
      </c>
    </row>
    <row r="31" spans="1:11" ht="26.25" thickBot="1" x14ac:dyDescent="0.3">
      <c r="A31" s="6">
        <v>1</v>
      </c>
      <c r="B31" s="10" t="s">
        <v>15</v>
      </c>
      <c r="C31" s="10" t="s">
        <v>28</v>
      </c>
      <c r="D31" s="10" t="s">
        <v>29</v>
      </c>
      <c r="E31" s="10" t="s">
        <v>26</v>
      </c>
      <c r="F31" s="27">
        <v>0</v>
      </c>
      <c r="G31" s="28"/>
      <c r="H31" s="27">
        <f>F31*(1+G31)</f>
        <v>0</v>
      </c>
      <c r="I31" s="29">
        <v>6</v>
      </c>
      <c r="J31" s="33">
        <f>F31*I31</f>
        <v>0</v>
      </c>
      <c r="K31" s="39">
        <f>J31*(1+G31)</f>
        <v>0</v>
      </c>
    </row>
    <row r="32" spans="1:11" ht="15.75" thickBot="1" x14ac:dyDescent="0.3">
      <c r="A32" s="18"/>
      <c r="B32" s="17"/>
      <c r="C32" s="17"/>
      <c r="D32" s="17"/>
      <c r="E32" s="17"/>
      <c r="F32" s="31"/>
      <c r="G32" s="31"/>
      <c r="H32" s="31"/>
      <c r="I32" s="31"/>
      <c r="J32" s="41">
        <f>SUM(J31:J31)</f>
        <v>0</v>
      </c>
      <c r="K32" s="42">
        <f>SUM(K31:K31)</f>
        <v>0</v>
      </c>
    </row>
    <row r="33" spans="1:11" ht="15" x14ac:dyDescent="0.25">
      <c r="A33" s="51" t="s">
        <v>104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38.25" x14ac:dyDescent="0.25">
      <c r="A34" s="5" t="s">
        <v>0</v>
      </c>
      <c r="B34" s="5" t="s">
        <v>1</v>
      </c>
      <c r="C34" s="5" t="s">
        <v>2</v>
      </c>
      <c r="D34" s="5" t="s">
        <v>95</v>
      </c>
      <c r="E34" s="5" t="s">
        <v>3</v>
      </c>
      <c r="F34" s="7" t="s">
        <v>79</v>
      </c>
      <c r="G34" s="7" t="s">
        <v>96</v>
      </c>
      <c r="H34" s="7" t="s">
        <v>97</v>
      </c>
      <c r="I34" s="7" t="s">
        <v>98</v>
      </c>
      <c r="J34" s="8" t="s">
        <v>80</v>
      </c>
      <c r="K34" s="7" t="s">
        <v>99</v>
      </c>
    </row>
    <row r="35" spans="1:11" ht="15" x14ac:dyDescent="0.25">
      <c r="A35" s="54">
        <v>1</v>
      </c>
      <c r="B35" s="50" t="s">
        <v>30</v>
      </c>
      <c r="C35" s="50" t="s">
        <v>31</v>
      </c>
      <c r="D35" s="50" t="s">
        <v>32</v>
      </c>
      <c r="E35" s="10" t="s">
        <v>33</v>
      </c>
      <c r="F35" s="27">
        <v>0</v>
      </c>
      <c r="G35" s="28"/>
      <c r="H35" s="27">
        <f>F35*(1+G35)</f>
        <v>0</v>
      </c>
      <c r="I35" s="29">
        <v>1</v>
      </c>
      <c r="J35" s="32">
        <f>F35*I35</f>
        <v>0</v>
      </c>
      <c r="K35" s="27">
        <f>J35*(1+G35)</f>
        <v>0</v>
      </c>
    </row>
    <row r="36" spans="1:11" ht="15" x14ac:dyDescent="0.25">
      <c r="A36" s="54"/>
      <c r="B36" s="50"/>
      <c r="C36" s="50"/>
      <c r="D36" s="50"/>
      <c r="E36" s="10" t="s">
        <v>34</v>
      </c>
      <c r="F36" s="27">
        <v>0</v>
      </c>
      <c r="G36" s="28"/>
      <c r="H36" s="27">
        <f t="shared" ref="H36:H37" si="9">F36*(1+G36)</f>
        <v>0</v>
      </c>
      <c r="I36" s="29">
        <v>1</v>
      </c>
      <c r="J36" s="32">
        <f t="shared" ref="J36:J37" si="10">F36*I36</f>
        <v>0</v>
      </c>
      <c r="K36" s="27">
        <f>J36*(1+G36)</f>
        <v>0</v>
      </c>
    </row>
    <row r="37" spans="1:11" ht="15.75" thickBot="1" x14ac:dyDescent="0.3">
      <c r="A37" s="54"/>
      <c r="B37" s="50"/>
      <c r="C37" s="50"/>
      <c r="D37" s="50"/>
      <c r="E37" s="10" t="s">
        <v>35</v>
      </c>
      <c r="F37" s="27">
        <v>0</v>
      </c>
      <c r="G37" s="28"/>
      <c r="H37" s="27">
        <f t="shared" si="9"/>
        <v>0</v>
      </c>
      <c r="I37" s="29">
        <v>1</v>
      </c>
      <c r="J37" s="32">
        <f t="shared" si="10"/>
        <v>0</v>
      </c>
      <c r="K37" s="27">
        <f>J37*(1+G37)</f>
        <v>0</v>
      </c>
    </row>
    <row r="38" spans="1:11" ht="15.75" thickBot="1" x14ac:dyDescent="0.3">
      <c r="A38" s="18"/>
      <c r="B38" s="17"/>
      <c r="C38" s="17"/>
      <c r="D38" s="17"/>
      <c r="E38" s="17"/>
      <c r="F38" s="31"/>
      <c r="G38" s="31"/>
      <c r="H38" s="31"/>
      <c r="I38" s="31"/>
      <c r="J38" s="34">
        <f>SUM(J35:J37)</f>
        <v>0</v>
      </c>
      <c r="K38" s="42">
        <f>SUM(K35:K37)</f>
        <v>0</v>
      </c>
    </row>
    <row r="39" spans="1:11" ht="15" x14ac:dyDescent="0.25">
      <c r="A39" s="51" t="s">
        <v>105</v>
      </c>
      <c r="B39" s="52"/>
      <c r="C39" s="52"/>
      <c r="D39" s="52"/>
      <c r="E39" s="52"/>
      <c r="F39" s="52"/>
      <c r="G39" s="52"/>
      <c r="H39" s="52"/>
      <c r="I39" s="52"/>
      <c r="J39" s="52"/>
      <c r="K39" s="53"/>
    </row>
    <row r="40" spans="1:11" ht="38.25" x14ac:dyDescent="0.25">
      <c r="A40" s="5" t="s">
        <v>0</v>
      </c>
      <c r="B40" s="5" t="s">
        <v>1</v>
      </c>
      <c r="C40" s="5" t="s">
        <v>2</v>
      </c>
      <c r="D40" s="5" t="s">
        <v>95</v>
      </c>
      <c r="E40" s="5" t="s">
        <v>3</v>
      </c>
      <c r="F40" s="7" t="s">
        <v>79</v>
      </c>
      <c r="G40" s="7" t="s">
        <v>96</v>
      </c>
      <c r="H40" s="7" t="s">
        <v>97</v>
      </c>
      <c r="I40" s="7" t="s">
        <v>98</v>
      </c>
      <c r="J40" s="8" t="s">
        <v>80</v>
      </c>
      <c r="K40" s="7" t="s">
        <v>99</v>
      </c>
    </row>
    <row r="41" spans="1:11" ht="15" x14ac:dyDescent="0.25">
      <c r="A41" s="54">
        <v>1</v>
      </c>
      <c r="B41" s="50" t="s">
        <v>36</v>
      </c>
      <c r="C41" s="50" t="s">
        <v>37</v>
      </c>
      <c r="D41" s="50" t="s">
        <v>38</v>
      </c>
      <c r="E41" s="10" t="s">
        <v>39</v>
      </c>
      <c r="F41" s="27">
        <v>0</v>
      </c>
      <c r="G41" s="28"/>
      <c r="H41" s="27">
        <f>F41*(1+G41)</f>
        <v>0</v>
      </c>
      <c r="I41" s="29">
        <v>15</v>
      </c>
      <c r="J41" s="32">
        <f>F41*I41</f>
        <v>0</v>
      </c>
      <c r="K41" s="27">
        <f>J41*(1+G41)</f>
        <v>0</v>
      </c>
    </row>
    <row r="42" spans="1:11" ht="25.5" x14ac:dyDescent="0.25">
      <c r="A42" s="54"/>
      <c r="B42" s="50"/>
      <c r="C42" s="50"/>
      <c r="D42" s="50"/>
      <c r="E42" s="10" t="s">
        <v>40</v>
      </c>
      <c r="F42" s="27">
        <v>0</v>
      </c>
      <c r="G42" s="28"/>
      <c r="H42" s="27">
        <f t="shared" ref="H42:H61" si="11">F42*(1+G42)</f>
        <v>0</v>
      </c>
      <c r="I42" s="29">
        <v>8</v>
      </c>
      <c r="J42" s="32">
        <f t="shared" ref="J42:J61" si="12">F42*I42</f>
        <v>0</v>
      </c>
      <c r="K42" s="27">
        <f t="shared" ref="K42:K61" si="13">J42*(1+G42)</f>
        <v>0</v>
      </c>
    </row>
    <row r="43" spans="1:11" ht="15" x14ac:dyDescent="0.25">
      <c r="A43" s="54"/>
      <c r="B43" s="50"/>
      <c r="C43" s="50"/>
      <c r="D43" s="50"/>
      <c r="E43" s="10" t="s">
        <v>41</v>
      </c>
      <c r="F43" s="27">
        <v>0</v>
      </c>
      <c r="G43" s="28"/>
      <c r="H43" s="27">
        <f t="shared" si="11"/>
        <v>0</v>
      </c>
      <c r="I43" s="29">
        <v>8</v>
      </c>
      <c r="J43" s="32">
        <f t="shared" si="12"/>
        <v>0</v>
      </c>
      <c r="K43" s="27">
        <f t="shared" si="13"/>
        <v>0</v>
      </c>
    </row>
    <row r="44" spans="1:11" ht="15" x14ac:dyDescent="0.25">
      <c r="A44" s="54"/>
      <c r="B44" s="50"/>
      <c r="C44" s="50"/>
      <c r="D44" s="50"/>
      <c r="E44" s="10" t="s">
        <v>42</v>
      </c>
      <c r="F44" s="27">
        <v>0</v>
      </c>
      <c r="G44" s="28"/>
      <c r="H44" s="27">
        <f t="shared" si="11"/>
        <v>0</v>
      </c>
      <c r="I44" s="29">
        <v>8</v>
      </c>
      <c r="J44" s="32">
        <f t="shared" si="12"/>
        <v>0</v>
      </c>
      <c r="K44" s="27">
        <f t="shared" si="13"/>
        <v>0</v>
      </c>
    </row>
    <row r="45" spans="1:11" ht="15" x14ac:dyDescent="0.25">
      <c r="A45" s="54"/>
      <c r="B45" s="50"/>
      <c r="C45" s="50"/>
      <c r="D45" s="50"/>
      <c r="E45" s="10" t="s">
        <v>43</v>
      </c>
      <c r="F45" s="27">
        <v>0</v>
      </c>
      <c r="G45" s="28"/>
      <c r="H45" s="27">
        <f t="shared" si="11"/>
        <v>0</v>
      </c>
      <c r="I45" s="29">
        <v>8</v>
      </c>
      <c r="J45" s="32">
        <f t="shared" si="12"/>
        <v>0</v>
      </c>
      <c r="K45" s="27">
        <f t="shared" si="13"/>
        <v>0</v>
      </c>
    </row>
    <row r="46" spans="1:11" ht="15" x14ac:dyDescent="0.25">
      <c r="A46" s="54"/>
      <c r="B46" s="50"/>
      <c r="C46" s="50"/>
      <c r="D46" s="50"/>
      <c r="E46" s="10" t="s">
        <v>44</v>
      </c>
      <c r="F46" s="27">
        <v>0</v>
      </c>
      <c r="G46" s="28"/>
      <c r="H46" s="27">
        <f t="shared" si="11"/>
        <v>0</v>
      </c>
      <c r="I46" s="29">
        <v>8</v>
      </c>
      <c r="J46" s="32">
        <f t="shared" si="12"/>
        <v>0</v>
      </c>
      <c r="K46" s="27">
        <f t="shared" si="13"/>
        <v>0</v>
      </c>
    </row>
    <row r="47" spans="1:11" ht="25.5" x14ac:dyDescent="0.25">
      <c r="A47" s="54"/>
      <c r="B47" s="50"/>
      <c r="C47" s="50"/>
      <c r="D47" s="50"/>
      <c r="E47" s="10" t="s">
        <v>45</v>
      </c>
      <c r="F47" s="27">
        <v>0</v>
      </c>
      <c r="G47" s="28"/>
      <c r="H47" s="27">
        <f t="shared" si="11"/>
        <v>0</v>
      </c>
      <c r="I47" s="29">
        <v>8</v>
      </c>
      <c r="J47" s="32">
        <f t="shared" si="12"/>
        <v>0</v>
      </c>
      <c r="K47" s="27">
        <f t="shared" si="13"/>
        <v>0</v>
      </c>
    </row>
    <row r="48" spans="1:11" ht="15" x14ac:dyDescent="0.25">
      <c r="A48" s="54"/>
      <c r="B48" s="50"/>
      <c r="C48" s="50"/>
      <c r="D48" s="50"/>
      <c r="E48" s="10" t="s">
        <v>46</v>
      </c>
      <c r="F48" s="27">
        <v>0</v>
      </c>
      <c r="G48" s="28"/>
      <c r="H48" s="27">
        <f t="shared" si="11"/>
        <v>0</v>
      </c>
      <c r="I48" s="29">
        <v>8</v>
      </c>
      <c r="J48" s="32">
        <f t="shared" si="12"/>
        <v>0</v>
      </c>
      <c r="K48" s="27">
        <f t="shared" si="13"/>
        <v>0</v>
      </c>
    </row>
    <row r="49" spans="1:11" ht="15" x14ac:dyDescent="0.25">
      <c r="A49" s="54"/>
      <c r="B49" s="50"/>
      <c r="C49" s="50"/>
      <c r="D49" s="50"/>
      <c r="E49" s="10" t="s">
        <v>47</v>
      </c>
      <c r="F49" s="27">
        <v>0</v>
      </c>
      <c r="G49" s="28"/>
      <c r="H49" s="27">
        <f t="shared" si="11"/>
        <v>0</v>
      </c>
      <c r="I49" s="29">
        <v>8</v>
      </c>
      <c r="J49" s="32">
        <f t="shared" si="12"/>
        <v>0</v>
      </c>
      <c r="K49" s="27">
        <f t="shared" si="13"/>
        <v>0</v>
      </c>
    </row>
    <row r="50" spans="1:11" ht="25.5" x14ac:dyDescent="0.25">
      <c r="A50" s="54"/>
      <c r="B50" s="50"/>
      <c r="C50" s="50"/>
      <c r="D50" s="50"/>
      <c r="E50" s="10" t="s">
        <v>48</v>
      </c>
      <c r="F50" s="27">
        <v>0</v>
      </c>
      <c r="G50" s="28"/>
      <c r="H50" s="27">
        <f t="shared" si="11"/>
        <v>0</v>
      </c>
      <c r="I50" s="29">
        <v>8</v>
      </c>
      <c r="J50" s="32">
        <f t="shared" si="12"/>
        <v>0</v>
      </c>
      <c r="K50" s="27">
        <f t="shared" si="13"/>
        <v>0</v>
      </c>
    </row>
    <row r="51" spans="1:11" ht="38.25" x14ac:dyDescent="0.25">
      <c r="A51" s="54"/>
      <c r="B51" s="50"/>
      <c r="C51" s="50"/>
      <c r="D51" s="50"/>
      <c r="E51" s="10" t="s">
        <v>49</v>
      </c>
      <c r="F51" s="27">
        <v>0</v>
      </c>
      <c r="G51" s="28"/>
      <c r="H51" s="27">
        <f t="shared" si="11"/>
        <v>0</v>
      </c>
      <c r="I51" s="29">
        <v>8</v>
      </c>
      <c r="J51" s="32">
        <f t="shared" si="12"/>
        <v>0</v>
      </c>
      <c r="K51" s="27">
        <f t="shared" si="13"/>
        <v>0</v>
      </c>
    </row>
    <row r="52" spans="1:11" ht="15" x14ac:dyDescent="0.25">
      <c r="A52" s="54"/>
      <c r="B52" s="50"/>
      <c r="C52" s="50"/>
      <c r="D52" s="50"/>
      <c r="E52" s="10" t="s">
        <v>50</v>
      </c>
      <c r="F52" s="27">
        <v>0</v>
      </c>
      <c r="G52" s="28"/>
      <c r="H52" s="27">
        <f t="shared" si="11"/>
        <v>0</v>
      </c>
      <c r="I52" s="29">
        <v>50</v>
      </c>
      <c r="J52" s="32">
        <f t="shared" si="12"/>
        <v>0</v>
      </c>
      <c r="K52" s="27">
        <f t="shared" si="13"/>
        <v>0</v>
      </c>
    </row>
    <row r="53" spans="1:11" ht="15" x14ac:dyDescent="0.25">
      <c r="A53" s="54">
        <v>2</v>
      </c>
      <c r="B53" s="50" t="s">
        <v>36</v>
      </c>
      <c r="C53" s="50" t="s">
        <v>51</v>
      </c>
      <c r="D53" s="50" t="s">
        <v>38</v>
      </c>
      <c r="E53" s="10" t="s">
        <v>52</v>
      </c>
      <c r="F53" s="27">
        <v>0</v>
      </c>
      <c r="G53" s="28"/>
      <c r="H53" s="27">
        <f t="shared" si="11"/>
        <v>0</v>
      </c>
      <c r="I53" s="29">
        <v>1</v>
      </c>
      <c r="J53" s="32">
        <f t="shared" si="12"/>
        <v>0</v>
      </c>
      <c r="K53" s="27">
        <f t="shared" si="13"/>
        <v>0</v>
      </c>
    </row>
    <row r="54" spans="1:11" ht="25.5" x14ac:dyDescent="0.25">
      <c r="A54" s="54"/>
      <c r="B54" s="50"/>
      <c r="C54" s="50"/>
      <c r="D54" s="50"/>
      <c r="E54" s="10" t="s">
        <v>40</v>
      </c>
      <c r="F54" s="27">
        <v>0</v>
      </c>
      <c r="G54" s="28"/>
      <c r="H54" s="27">
        <f t="shared" si="11"/>
        <v>0</v>
      </c>
      <c r="I54" s="29">
        <v>1</v>
      </c>
      <c r="J54" s="32">
        <f t="shared" si="12"/>
        <v>0</v>
      </c>
      <c r="K54" s="27">
        <f t="shared" si="13"/>
        <v>0</v>
      </c>
    </row>
    <row r="55" spans="1:11" ht="15" x14ac:dyDescent="0.25">
      <c r="A55" s="54"/>
      <c r="B55" s="50"/>
      <c r="C55" s="50"/>
      <c r="D55" s="50"/>
      <c r="E55" s="10" t="s">
        <v>41</v>
      </c>
      <c r="F55" s="27">
        <v>0</v>
      </c>
      <c r="G55" s="28"/>
      <c r="H55" s="27">
        <f t="shared" si="11"/>
        <v>0</v>
      </c>
      <c r="I55" s="29">
        <v>1</v>
      </c>
      <c r="J55" s="32">
        <f t="shared" si="12"/>
        <v>0</v>
      </c>
      <c r="K55" s="27">
        <f t="shared" si="13"/>
        <v>0</v>
      </c>
    </row>
    <row r="56" spans="1:11" ht="15" x14ac:dyDescent="0.25">
      <c r="A56" s="54"/>
      <c r="B56" s="50"/>
      <c r="C56" s="50"/>
      <c r="D56" s="50"/>
      <c r="E56" s="10" t="s">
        <v>42</v>
      </c>
      <c r="F56" s="27">
        <v>0</v>
      </c>
      <c r="G56" s="28"/>
      <c r="H56" s="27">
        <f t="shared" si="11"/>
        <v>0</v>
      </c>
      <c r="I56" s="29">
        <v>1</v>
      </c>
      <c r="J56" s="32">
        <f t="shared" si="12"/>
        <v>0</v>
      </c>
      <c r="K56" s="27">
        <f t="shared" si="13"/>
        <v>0</v>
      </c>
    </row>
    <row r="57" spans="1:11" ht="15" x14ac:dyDescent="0.25">
      <c r="A57" s="54"/>
      <c r="B57" s="50"/>
      <c r="C57" s="50"/>
      <c r="D57" s="50"/>
      <c r="E57" s="10" t="s">
        <v>43</v>
      </c>
      <c r="F57" s="27">
        <v>0</v>
      </c>
      <c r="G57" s="28"/>
      <c r="H57" s="27">
        <f t="shared" si="11"/>
        <v>0</v>
      </c>
      <c r="I57" s="29">
        <v>1</v>
      </c>
      <c r="J57" s="32">
        <f t="shared" si="12"/>
        <v>0</v>
      </c>
      <c r="K57" s="27">
        <f t="shared" si="13"/>
        <v>0</v>
      </c>
    </row>
    <row r="58" spans="1:11" ht="15" x14ac:dyDescent="0.25">
      <c r="A58" s="54"/>
      <c r="B58" s="50"/>
      <c r="C58" s="50"/>
      <c r="D58" s="50"/>
      <c r="E58" s="10" t="s">
        <v>44</v>
      </c>
      <c r="F58" s="27">
        <v>0</v>
      </c>
      <c r="G58" s="28"/>
      <c r="H58" s="27">
        <f t="shared" si="11"/>
        <v>0</v>
      </c>
      <c r="I58" s="29">
        <v>1</v>
      </c>
      <c r="J58" s="32">
        <f t="shared" si="12"/>
        <v>0</v>
      </c>
      <c r="K58" s="27">
        <f t="shared" si="13"/>
        <v>0</v>
      </c>
    </row>
    <row r="59" spans="1:11" ht="25.5" x14ac:dyDescent="0.25">
      <c r="A59" s="54"/>
      <c r="B59" s="50"/>
      <c r="C59" s="50"/>
      <c r="D59" s="50"/>
      <c r="E59" s="10" t="s">
        <v>45</v>
      </c>
      <c r="F59" s="27">
        <v>0</v>
      </c>
      <c r="G59" s="28"/>
      <c r="H59" s="27">
        <f t="shared" si="11"/>
        <v>0</v>
      </c>
      <c r="I59" s="29">
        <v>1</v>
      </c>
      <c r="J59" s="32">
        <f t="shared" si="12"/>
        <v>0</v>
      </c>
      <c r="K59" s="27">
        <f t="shared" si="13"/>
        <v>0</v>
      </c>
    </row>
    <row r="60" spans="1:11" ht="15" x14ac:dyDescent="0.25">
      <c r="A60" s="54"/>
      <c r="B60" s="50"/>
      <c r="C60" s="50"/>
      <c r="D60" s="50"/>
      <c r="E60" s="10" t="s">
        <v>46</v>
      </c>
      <c r="F60" s="27">
        <v>0</v>
      </c>
      <c r="G60" s="28"/>
      <c r="H60" s="27">
        <f t="shared" si="11"/>
        <v>0</v>
      </c>
      <c r="I60" s="29">
        <v>1</v>
      </c>
      <c r="J60" s="32">
        <f t="shared" si="12"/>
        <v>0</v>
      </c>
      <c r="K60" s="27">
        <f t="shared" si="13"/>
        <v>0</v>
      </c>
    </row>
    <row r="61" spans="1:11" ht="15.75" thickBot="1" x14ac:dyDescent="0.3">
      <c r="A61" s="54"/>
      <c r="B61" s="50"/>
      <c r="C61" s="50"/>
      <c r="D61" s="50"/>
      <c r="E61" s="10" t="s">
        <v>47</v>
      </c>
      <c r="F61" s="27">
        <v>0</v>
      </c>
      <c r="G61" s="28"/>
      <c r="H61" s="27">
        <f t="shared" si="11"/>
        <v>0</v>
      </c>
      <c r="I61" s="29">
        <v>1</v>
      </c>
      <c r="J61" s="32">
        <f t="shared" si="12"/>
        <v>0</v>
      </c>
      <c r="K61" s="27">
        <f t="shared" si="13"/>
        <v>0</v>
      </c>
    </row>
    <row r="62" spans="1:11" ht="15.75" thickBot="1" x14ac:dyDescent="0.3">
      <c r="A62" s="18"/>
      <c r="B62" s="17"/>
      <c r="C62" s="17"/>
      <c r="D62" s="17"/>
      <c r="E62" s="17"/>
      <c r="F62" s="31"/>
      <c r="G62" s="31"/>
      <c r="H62" s="31"/>
      <c r="I62" s="31"/>
      <c r="J62" s="34">
        <f>SUM(J41:J61)</f>
        <v>0</v>
      </c>
      <c r="K62" s="42">
        <f>SUM(K41:K61)</f>
        <v>0</v>
      </c>
    </row>
    <row r="63" spans="1:11" ht="15" x14ac:dyDescent="0.25">
      <c r="A63" s="58" t="s">
        <v>120</v>
      </c>
      <c r="B63" s="59"/>
      <c r="C63" s="59"/>
      <c r="D63" s="17"/>
      <c r="E63" s="17"/>
      <c r="F63" s="31"/>
      <c r="G63" s="31"/>
      <c r="H63" s="31"/>
      <c r="I63" s="31"/>
      <c r="J63" s="45"/>
      <c r="K63" s="40"/>
    </row>
    <row r="64" spans="1:11" ht="38.25" x14ac:dyDescent="0.25">
      <c r="A64" s="5" t="s">
        <v>0</v>
      </c>
      <c r="B64" s="5" t="s">
        <v>1</v>
      </c>
      <c r="C64" s="5" t="s">
        <v>2</v>
      </c>
      <c r="D64" s="5" t="s">
        <v>95</v>
      </c>
      <c r="E64" s="5" t="s">
        <v>3</v>
      </c>
      <c r="F64" s="7" t="s">
        <v>79</v>
      </c>
      <c r="G64" s="7" t="s">
        <v>96</v>
      </c>
      <c r="H64" s="7" t="s">
        <v>97</v>
      </c>
      <c r="I64" s="7" t="s">
        <v>98</v>
      </c>
      <c r="J64" s="8" t="s">
        <v>80</v>
      </c>
      <c r="K64" s="7" t="s">
        <v>99</v>
      </c>
    </row>
    <row r="65" spans="1:11" ht="15" x14ac:dyDescent="0.25">
      <c r="A65" s="54">
        <v>1</v>
      </c>
      <c r="B65" s="50" t="s">
        <v>36</v>
      </c>
      <c r="C65" s="50" t="s">
        <v>62</v>
      </c>
      <c r="D65" s="50" t="s">
        <v>63</v>
      </c>
      <c r="E65" s="46" t="s">
        <v>54</v>
      </c>
      <c r="F65" s="27">
        <v>0</v>
      </c>
      <c r="G65" s="28"/>
      <c r="H65" s="27">
        <f t="shared" ref="H65:H75" si="14">F65*(1+G65)</f>
        <v>0</v>
      </c>
      <c r="I65" s="29">
        <v>1</v>
      </c>
      <c r="J65" s="32">
        <f t="shared" ref="J65:J76" si="15">F65*I65</f>
        <v>0</v>
      </c>
      <c r="K65" s="27">
        <f t="shared" ref="K65:K66" si="16">J65*(1+G65)</f>
        <v>0</v>
      </c>
    </row>
    <row r="66" spans="1:11" ht="15" x14ac:dyDescent="0.25">
      <c r="A66" s="54"/>
      <c r="B66" s="50"/>
      <c r="C66" s="50"/>
      <c r="D66" s="50"/>
      <c r="E66" s="46" t="s">
        <v>64</v>
      </c>
      <c r="F66" s="27">
        <v>0</v>
      </c>
      <c r="G66" s="28"/>
      <c r="H66" s="27">
        <f t="shared" si="14"/>
        <v>0</v>
      </c>
      <c r="I66" s="29">
        <v>1</v>
      </c>
      <c r="J66" s="32">
        <f t="shared" si="15"/>
        <v>0</v>
      </c>
      <c r="K66" s="27">
        <f t="shared" si="16"/>
        <v>0</v>
      </c>
    </row>
    <row r="67" spans="1:11" ht="15" x14ac:dyDescent="0.25">
      <c r="A67" s="54"/>
      <c r="B67" s="50"/>
      <c r="C67" s="50"/>
      <c r="D67" s="50"/>
      <c r="E67" s="46" t="s">
        <v>44</v>
      </c>
      <c r="F67" s="27">
        <v>0</v>
      </c>
      <c r="G67" s="28"/>
      <c r="H67" s="27">
        <f t="shared" si="14"/>
        <v>0</v>
      </c>
      <c r="I67" s="29">
        <v>1</v>
      </c>
      <c r="J67" s="32">
        <f t="shared" si="15"/>
        <v>0</v>
      </c>
      <c r="K67" s="27">
        <f>J67*(1+G67)</f>
        <v>0</v>
      </c>
    </row>
    <row r="68" spans="1:11" ht="25.5" x14ac:dyDescent="0.25">
      <c r="A68" s="54"/>
      <c r="B68" s="50"/>
      <c r="C68" s="50"/>
      <c r="D68" s="50"/>
      <c r="E68" s="46" t="s">
        <v>45</v>
      </c>
      <c r="F68" s="27">
        <v>0</v>
      </c>
      <c r="G68" s="28"/>
      <c r="H68" s="27">
        <f t="shared" si="14"/>
        <v>0</v>
      </c>
      <c r="I68" s="29">
        <v>2</v>
      </c>
      <c r="J68" s="32">
        <f t="shared" si="15"/>
        <v>0</v>
      </c>
      <c r="K68" s="27">
        <f t="shared" ref="K68:K76" si="17">J68*(1+G68)</f>
        <v>0</v>
      </c>
    </row>
    <row r="69" spans="1:11" ht="15" x14ac:dyDescent="0.25">
      <c r="A69" s="54">
        <v>2</v>
      </c>
      <c r="B69" s="50" t="s">
        <v>36</v>
      </c>
      <c r="C69" s="50" t="s">
        <v>67</v>
      </c>
      <c r="D69" s="50" t="s">
        <v>63</v>
      </c>
      <c r="E69" s="46" t="s">
        <v>81</v>
      </c>
      <c r="F69" s="27">
        <v>0</v>
      </c>
      <c r="G69" s="28"/>
      <c r="H69" s="27">
        <f t="shared" si="14"/>
        <v>0</v>
      </c>
      <c r="I69" s="29">
        <v>2</v>
      </c>
      <c r="J69" s="32">
        <f t="shared" si="15"/>
        <v>0</v>
      </c>
      <c r="K69" s="27">
        <f t="shared" si="17"/>
        <v>0</v>
      </c>
    </row>
    <row r="70" spans="1:11" ht="25.5" x14ac:dyDescent="0.25">
      <c r="A70" s="54"/>
      <c r="B70" s="50"/>
      <c r="C70" s="50"/>
      <c r="D70" s="50"/>
      <c r="E70" s="47" t="s">
        <v>68</v>
      </c>
      <c r="F70" s="27">
        <v>0</v>
      </c>
      <c r="G70" s="28"/>
      <c r="H70" s="27">
        <f t="shared" si="14"/>
        <v>0</v>
      </c>
      <c r="I70" s="29">
        <v>2</v>
      </c>
      <c r="J70" s="32">
        <f t="shared" si="15"/>
        <v>0</v>
      </c>
      <c r="K70" s="27">
        <f t="shared" si="17"/>
        <v>0</v>
      </c>
    </row>
    <row r="71" spans="1:11" ht="25.5" x14ac:dyDescent="0.25">
      <c r="A71" s="54"/>
      <c r="B71" s="50"/>
      <c r="C71" s="50"/>
      <c r="D71" s="50"/>
      <c r="E71" s="46" t="s">
        <v>69</v>
      </c>
      <c r="F71" s="27">
        <v>0</v>
      </c>
      <c r="G71" s="28"/>
      <c r="H71" s="27">
        <f t="shared" si="14"/>
        <v>0</v>
      </c>
      <c r="I71" s="29">
        <v>2</v>
      </c>
      <c r="J71" s="32">
        <f t="shared" si="15"/>
        <v>0</v>
      </c>
      <c r="K71" s="27">
        <f t="shared" si="17"/>
        <v>0</v>
      </c>
    </row>
    <row r="72" spans="1:11" ht="25.5" x14ac:dyDescent="0.25">
      <c r="A72" s="54"/>
      <c r="B72" s="50"/>
      <c r="C72" s="50"/>
      <c r="D72" s="50"/>
      <c r="E72" s="46" t="s">
        <v>45</v>
      </c>
      <c r="F72" s="27">
        <v>0</v>
      </c>
      <c r="G72" s="28"/>
      <c r="H72" s="27">
        <f t="shared" si="14"/>
        <v>0</v>
      </c>
      <c r="I72" s="29">
        <v>3</v>
      </c>
      <c r="J72" s="32">
        <f t="shared" si="15"/>
        <v>0</v>
      </c>
      <c r="K72" s="27">
        <f t="shared" si="17"/>
        <v>0</v>
      </c>
    </row>
    <row r="73" spans="1:11" ht="25.5" x14ac:dyDescent="0.25">
      <c r="A73" s="54"/>
      <c r="B73" s="50"/>
      <c r="C73" s="50"/>
      <c r="D73" s="50"/>
      <c r="E73" s="46" t="s">
        <v>57</v>
      </c>
      <c r="F73" s="27">
        <v>0</v>
      </c>
      <c r="G73" s="28"/>
      <c r="H73" s="27">
        <f t="shared" si="14"/>
        <v>0</v>
      </c>
      <c r="I73" s="29">
        <v>3</v>
      </c>
      <c r="J73" s="32">
        <f t="shared" si="15"/>
        <v>0</v>
      </c>
      <c r="K73" s="27">
        <f t="shared" si="17"/>
        <v>0</v>
      </c>
    </row>
    <row r="74" spans="1:11" ht="15" x14ac:dyDescent="0.25">
      <c r="A74" s="54"/>
      <c r="B74" s="50"/>
      <c r="C74" s="50"/>
      <c r="D74" s="50"/>
      <c r="E74" s="46" t="s">
        <v>44</v>
      </c>
      <c r="F74" s="27">
        <v>0</v>
      </c>
      <c r="G74" s="28"/>
      <c r="H74" s="27">
        <f t="shared" si="14"/>
        <v>0</v>
      </c>
      <c r="I74" s="29">
        <v>2</v>
      </c>
      <c r="J74" s="32">
        <f t="shared" si="15"/>
        <v>0</v>
      </c>
      <c r="K74" s="27">
        <f t="shared" si="17"/>
        <v>0</v>
      </c>
    </row>
    <row r="75" spans="1:11" ht="38.25" x14ac:dyDescent="0.25">
      <c r="A75" s="54"/>
      <c r="B75" s="50"/>
      <c r="C75" s="50"/>
      <c r="D75" s="50"/>
      <c r="E75" s="46" t="s">
        <v>49</v>
      </c>
      <c r="F75" s="27">
        <v>0</v>
      </c>
      <c r="G75" s="28"/>
      <c r="H75" s="27">
        <f t="shared" si="14"/>
        <v>0</v>
      </c>
      <c r="I75" s="29">
        <v>2</v>
      </c>
      <c r="J75" s="32">
        <f t="shared" si="15"/>
        <v>0</v>
      </c>
      <c r="K75" s="27">
        <f t="shared" si="17"/>
        <v>0</v>
      </c>
    </row>
    <row r="76" spans="1:11" ht="15.75" thickBot="1" x14ac:dyDescent="0.3">
      <c r="A76" s="54"/>
      <c r="B76" s="50"/>
      <c r="C76" s="50"/>
      <c r="D76" s="50"/>
      <c r="E76" s="46" t="s">
        <v>66</v>
      </c>
      <c r="F76" s="27">
        <v>0</v>
      </c>
      <c r="G76" s="28"/>
      <c r="H76" s="27">
        <f>F76*(1+G76)</f>
        <v>0</v>
      </c>
      <c r="I76" s="29">
        <v>10</v>
      </c>
      <c r="J76" s="32">
        <f t="shared" si="15"/>
        <v>0</v>
      </c>
      <c r="K76" s="27">
        <f t="shared" si="17"/>
        <v>0</v>
      </c>
    </row>
    <row r="77" spans="1:11" ht="15.75" thickBot="1" x14ac:dyDescent="0.3">
      <c r="A77" s="18"/>
      <c r="B77" s="17"/>
      <c r="C77" s="17"/>
      <c r="D77" s="17"/>
      <c r="E77" s="17"/>
      <c r="F77" s="31"/>
      <c r="G77" s="31"/>
      <c r="H77" s="31"/>
      <c r="I77" s="31"/>
      <c r="J77" s="34">
        <f>SUM(J65:J76)</f>
        <v>0</v>
      </c>
      <c r="K77" s="42">
        <f>SUM(K65:K76)</f>
        <v>0</v>
      </c>
    </row>
    <row r="78" spans="1:11" ht="15" customHeight="1" x14ac:dyDescent="0.25">
      <c r="A78" s="58" t="s">
        <v>125</v>
      </c>
      <c r="B78" s="59"/>
      <c r="C78" s="59"/>
      <c r="D78" s="17"/>
      <c r="E78" s="17"/>
      <c r="F78" s="31"/>
      <c r="G78" s="31"/>
      <c r="H78" s="31"/>
      <c r="I78" s="31"/>
      <c r="J78" s="45"/>
      <c r="K78" s="40"/>
    </row>
    <row r="79" spans="1:11" ht="38.25" x14ac:dyDescent="0.25">
      <c r="A79" s="5" t="s">
        <v>0</v>
      </c>
      <c r="B79" s="5" t="s">
        <v>1</v>
      </c>
      <c r="C79" s="5" t="s">
        <v>2</v>
      </c>
      <c r="D79" s="5" t="s">
        <v>95</v>
      </c>
      <c r="E79" s="5" t="s">
        <v>3</v>
      </c>
      <c r="F79" s="7" t="s">
        <v>79</v>
      </c>
      <c r="G79" s="7" t="s">
        <v>96</v>
      </c>
      <c r="H79" s="7" t="s">
        <v>97</v>
      </c>
      <c r="I79" s="7" t="s">
        <v>98</v>
      </c>
      <c r="J79" s="8" t="s">
        <v>80</v>
      </c>
      <c r="K79" s="7" t="s">
        <v>99</v>
      </c>
    </row>
    <row r="80" spans="1:11" ht="15" x14ac:dyDescent="0.25">
      <c r="A80" s="54">
        <v>1</v>
      </c>
      <c r="B80" s="50" t="s">
        <v>36</v>
      </c>
      <c r="C80" s="50" t="s">
        <v>65</v>
      </c>
      <c r="D80" s="50" t="s">
        <v>25</v>
      </c>
      <c r="E80" s="49" t="s">
        <v>54</v>
      </c>
      <c r="F80" s="27">
        <v>0</v>
      </c>
      <c r="G80" s="28"/>
      <c r="H80" s="27">
        <f t="shared" ref="H80" si="18">F80*(1+G80)</f>
        <v>0</v>
      </c>
      <c r="I80" s="29">
        <v>1</v>
      </c>
      <c r="J80" s="32">
        <f t="shared" ref="J80:J87" si="19">F80*I80</f>
        <v>0</v>
      </c>
      <c r="K80" s="27">
        <f t="shared" ref="K80:K87" si="20">J80*(1+G80)</f>
        <v>0</v>
      </c>
    </row>
    <row r="81" spans="1:11" ht="25.5" x14ac:dyDescent="0.25">
      <c r="A81" s="54"/>
      <c r="B81" s="50"/>
      <c r="C81" s="50"/>
      <c r="D81" s="50"/>
      <c r="E81" s="49" t="s">
        <v>40</v>
      </c>
      <c r="F81" s="27">
        <v>0</v>
      </c>
      <c r="G81" s="28"/>
      <c r="H81" s="27">
        <f>F81*(1+G81)</f>
        <v>0</v>
      </c>
      <c r="I81" s="29">
        <v>1</v>
      </c>
      <c r="J81" s="32">
        <f t="shared" si="19"/>
        <v>0</v>
      </c>
      <c r="K81" s="27">
        <f t="shared" si="20"/>
        <v>0</v>
      </c>
    </row>
    <row r="82" spans="1:11" ht="15" x14ac:dyDescent="0.25">
      <c r="A82" s="54"/>
      <c r="B82" s="50"/>
      <c r="C82" s="50"/>
      <c r="D82" s="50"/>
      <c r="E82" s="49" t="s">
        <v>44</v>
      </c>
      <c r="F82" s="27">
        <v>0</v>
      </c>
      <c r="G82" s="28"/>
      <c r="H82" s="27">
        <f t="shared" ref="H82:H87" si="21">F82*(1+G82)</f>
        <v>0</v>
      </c>
      <c r="I82" s="29">
        <v>1</v>
      </c>
      <c r="J82" s="32">
        <f t="shared" si="19"/>
        <v>0</v>
      </c>
      <c r="K82" s="27">
        <f t="shared" si="20"/>
        <v>0</v>
      </c>
    </row>
    <row r="83" spans="1:11" ht="25.5" x14ac:dyDescent="0.25">
      <c r="A83" s="54"/>
      <c r="B83" s="50"/>
      <c r="C83" s="50"/>
      <c r="D83" s="50"/>
      <c r="E83" s="49" t="s">
        <v>45</v>
      </c>
      <c r="F83" s="27">
        <v>0</v>
      </c>
      <c r="G83" s="28"/>
      <c r="H83" s="27">
        <f t="shared" si="21"/>
        <v>0</v>
      </c>
      <c r="I83" s="29">
        <v>1</v>
      </c>
      <c r="J83" s="32">
        <f t="shared" si="19"/>
        <v>0</v>
      </c>
      <c r="K83" s="27">
        <f t="shared" si="20"/>
        <v>0</v>
      </c>
    </row>
    <row r="84" spans="1:11" ht="25.5" x14ac:dyDescent="0.25">
      <c r="A84" s="54"/>
      <c r="B84" s="50"/>
      <c r="C84" s="50"/>
      <c r="D84" s="50"/>
      <c r="E84" s="49" t="s">
        <v>57</v>
      </c>
      <c r="F84" s="27">
        <v>0</v>
      </c>
      <c r="G84" s="28"/>
      <c r="H84" s="27">
        <f t="shared" si="21"/>
        <v>0</v>
      </c>
      <c r="I84" s="29">
        <v>1</v>
      </c>
      <c r="J84" s="32">
        <f t="shared" si="19"/>
        <v>0</v>
      </c>
      <c r="K84" s="27">
        <f t="shared" si="20"/>
        <v>0</v>
      </c>
    </row>
    <row r="85" spans="1:11" ht="38.25" x14ac:dyDescent="0.25">
      <c r="A85" s="54"/>
      <c r="B85" s="50"/>
      <c r="C85" s="50"/>
      <c r="D85" s="50"/>
      <c r="E85" s="49" t="s">
        <v>49</v>
      </c>
      <c r="F85" s="27">
        <v>0</v>
      </c>
      <c r="G85" s="28"/>
      <c r="H85" s="27">
        <f t="shared" si="21"/>
        <v>0</v>
      </c>
      <c r="I85" s="29">
        <v>1</v>
      </c>
      <c r="J85" s="32">
        <f t="shared" si="19"/>
        <v>0</v>
      </c>
      <c r="K85" s="27">
        <f t="shared" si="20"/>
        <v>0</v>
      </c>
    </row>
    <row r="86" spans="1:11" ht="15" x14ac:dyDescent="0.25">
      <c r="A86" s="54"/>
      <c r="B86" s="50"/>
      <c r="C86" s="50"/>
      <c r="D86" s="50"/>
      <c r="E86" s="49" t="s">
        <v>66</v>
      </c>
      <c r="F86" s="27">
        <v>0</v>
      </c>
      <c r="G86" s="28"/>
      <c r="H86" s="27">
        <f t="shared" si="21"/>
        <v>0</v>
      </c>
      <c r="I86" s="29">
        <v>4</v>
      </c>
      <c r="J86" s="32">
        <f t="shared" si="19"/>
        <v>0</v>
      </c>
      <c r="K86" s="27">
        <f t="shared" si="20"/>
        <v>0</v>
      </c>
    </row>
    <row r="87" spans="1:11" ht="15.75" thickBot="1" x14ac:dyDescent="0.3">
      <c r="A87" s="54"/>
      <c r="B87" s="50"/>
      <c r="C87" s="50"/>
      <c r="D87" s="50"/>
      <c r="E87" s="49" t="s">
        <v>27</v>
      </c>
      <c r="F87" s="27">
        <v>0</v>
      </c>
      <c r="G87" s="28"/>
      <c r="H87" s="27">
        <f t="shared" si="21"/>
        <v>0</v>
      </c>
      <c r="I87" s="29">
        <v>4</v>
      </c>
      <c r="J87" s="32">
        <f t="shared" si="19"/>
        <v>0</v>
      </c>
      <c r="K87" s="27">
        <f t="shared" si="20"/>
        <v>0</v>
      </c>
    </row>
    <row r="88" spans="1:11" ht="15.75" thickBot="1" x14ac:dyDescent="0.3">
      <c r="A88" s="18"/>
      <c r="B88" s="17"/>
      <c r="C88" s="17"/>
      <c r="D88" s="17"/>
      <c r="E88" s="17"/>
      <c r="F88" s="31"/>
      <c r="G88" s="31"/>
      <c r="H88" s="31"/>
      <c r="I88" s="31"/>
      <c r="J88" s="34">
        <f>SUM(J62:J87)</f>
        <v>0</v>
      </c>
      <c r="K88" s="42">
        <f>SUM(K62:K87)</f>
        <v>0</v>
      </c>
    </row>
    <row r="89" spans="1:11" ht="15" x14ac:dyDescent="0.25">
      <c r="A89" s="51" t="s">
        <v>106</v>
      </c>
      <c r="B89" s="52"/>
      <c r="C89" s="52"/>
      <c r="D89" s="52"/>
      <c r="E89" s="52"/>
      <c r="F89" s="52"/>
      <c r="G89" s="52"/>
      <c r="H89" s="52"/>
      <c r="I89" s="52"/>
      <c r="J89" s="52"/>
      <c r="K89" s="53"/>
    </row>
    <row r="90" spans="1:11" ht="38.25" x14ac:dyDescent="0.25">
      <c r="A90" s="5" t="s">
        <v>0</v>
      </c>
      <c r="B90" s="5" t="s">
        <v>1</v>
      </c>
      <c r="C90" s="5" t="s">
        <v>2</v>
      </c>
      <c r="D90" s="5" t="s">
        <v>95</v>
      </c>
      <c r="E90" s="5" t="s">
        <v>3</v>
      </c>
      <c r="F90" s="7" t="s">
        <v>79</v>
      </c>
      <c r="G90" s="7" t="s">
        <v>96</v>
      </c>
      <c r="H90" s="7" t="s">
        <v>97</v>
      </c>
      <c r="I90" s="7" t="s">
        <v>98</v>
      </c>
      <c r="J90" s="8" t="s">
        <v>80</v>
      </c>
      <c r="K90" s="7" t="s">
        <v>99</v>
      </c>
    </row>
    <row r="91" spans="1:11" ht="15" x14ac:dyDescent="0.25">
      <c r="A91" s="65">
        <v>1</v>
      </c>
      <c r="B91" s="50" t="s">
        <v>36</v>
      </c>
      <c r="C91" s="66" t="s">
        <v>53</v>
      </c>
      <c r="D91" s="66" t="s">
        <v>82</v>
      </c>
      <c r="E91" s="10" t="s">
        <v>54</v>
      </c>
      <c r="F91" s="27">
        <v>0</v>
      </c>
      <c r="G91" s="28"/>
      <c r="H91" s="27">
        <f>F91*(1+G91)</f>
        <v>0</v>
      </c>
      <c r="I91" s="29">
        <v>1</v>
      </c>
      <c r="J91" s="32">
        <f>F91*I91</f>
        <v>0</v>
      </c>
      <c r="K91" s="27">
        <f>J91*(1+G91)</f>
        <v>0</v>
      </c>
    </row>
    <row r="92" spans="1:11" ht="25.5" x14ac:dyDescent="0.25">
      <c r="A92" s="65"/>
      <c r="B92" s="50"/>
      <c r="C92" s="66"/>
      <c r="D92" s="66"/>
      <c r="E92" s="10" t="s">
        <v>40</v>
      </c>
      <c r="F92" s="27">
        <v>0</v>
      </c>
      <c r="G92" s="28"/>
      <c r="H92" s="27">
        <f t="shared" ref="H92:H97" si="22">F92*(1+G92)</f>
        <v>0</v>
      </c>
      <c r="I92" s="29">
        <v>1</v>
      </c>
      <c r="J92" s="32">
        <f t="shared" ref="J92:J97" si="23">F92*I92</f>
        <v>0</v>
      </c>
      <c r="K92" s="27">
        <f t="shared" ref="K92:K97" si="24">J92*(1+G92)</f>
        <v>0</v>
      </c>
    </row>
    <row r="93" spans="1:11" ht="15" x14ac:dyDescent="0.25">
      <c r="A93" s="65"/>
      <c r="B93" s="50"/>
      <c r="C93" s="66"/>
      <c r="D93" s="66"/>
      <c r="E93" s="10" t="s">
        <v>55</v>
      </c>
      <c r="F93" s="27">
        <v>0</v>
      </c>
      <c r="G93" s="28"/>
      <c r="H93" s="27">
        <f t="shared" si="22"/>
        <v>0</v>
      </c>
      <c r="I93" s="29">
        <v>1</v>
      </c>
      <c r="J93" s="32">
        <f t="shared" si="23"/>
        <v>0</v>
      </c>
      <c r="K93" s="27">
        <f t="shared" si="24"/>
        <v>0</v>
      </c>
    </row>
    <row r="94" spans="1:11" ht="15" x14ac:dyDescent="0.25">
      <c r="A94" s="65"/>
      <c r="B94" s="50"/>
      <c r="C94" s="66"/>
      <c r="D94" s="66"/>
      <c r="E94" s="10" t="s">
        <v>56</v>
      </c>
      <c r="F94" s="27">
        <v>0</v>
      </c>
      <c r="G94" s="28"/>
      <c r="H94" s="27">
        <f t="shared" si="22"/>
        <v>0</v>
      </c>
      <c r="I94" s="29">
        <v>1</v>
      </c>
      <c r="J94" s="32">
        <f t="shared" si="23"/>
        <v>0</v>
      </c>
      <c r="K94" s="27">
        <f t="shared" si="24"/>
        <v>0</v>
      </c>
    </row>
    <row r="95" spans="1:11" ht="15" x14ac:dyDescent="0.25">
      <c r="A95" s="65"/>
      <c r="B95" s="50"/>
      <c r="C95" s="66"/>
      <c r="D95" s="66"/>
      <c r="E95" s="10" t="s">
        <v>44</v>
      </c>
      <c r="F95" s="27">
        <v>0</v>
      </c>
      <c r="G95" s="28"/>
      <c r="H95" s="27">
        <f t="shared" si="22"/>
        <v>0</v>
      </c>
      <c r="I95" s="29">
        <v>1</v>
      </c>
      <c r="J95" s="32">
        <f t="shared" si="23"/>
        <v>0</v>
      </c>
      <c r="K95" s="27">
        <f t="shared" si="24"/>
        <v>0</v>
      </c>
    </row>
    <row r="96" spans="1:11" ht="25.5" x14ac:dyDescent="0.25">
      <c r="A96" s="65"/>
      <c r="B96" s="50"/>
      <c r="C96" s="66"/>
      <c r="D96" s="66"/>
      <c r="E96" s="10" t="s">
        <v>45</v>
      </c>
      <c r="F96" s="27">
        <v>0</v>
      </c>
      <c r="G96" s="28"/>
      <c r="H96" s="27">
        <f t="shared" si="22"/>
        <v>0</v>
      </c>
      <c r="I96" s="29">
        <v>1</v>
      </c>
      <c r="J96" s="32">
        <f t="shared" si="23"/>
        <v>0</v>
      </c>
      <c r="K96" s="27">
        <f t="shared" si="24"/>
        <v>0</v>
      </c>
    </row>
    <row r="97" spans="1:11" ht="26.25" thickBot="1" x14ac:dyDescent="0.3">
      <c r="A97" s="65"/>
      <c r="B97" s="50"/>
      <c r="C97" s="66"/>
      <c r="D97" s="66"/>
      <c r="E97" s="10" t="s">
        <v>57</v>
      </c>
      <c r="F97" s="27">
        <v>0</v>
      </c>
      <c r="G97" s="28"/>
      <c r="H97" s="27">
        <f t="shared" si="22"/>
        <v>0</v>
      </c>
      <c r="I97" s="29">
        <v>1</v>
      </c>
      <c r="J97" s="32">
        <f t="shared" si="23"/>
        <v>0</v>
      </c>
      <c r="K97" s="27">
        <f t="shared" si="24"/>
        <v>0</v>
      </c>
    </row>
    <row r="98" spans="1:11" ht="15.75" thickBot="1" x14ac:dyDescent="0.3">
      <c r="A98" s="19"/>
      <c r="B98" s="17"/>
      <c r="C98" s="20"/>
      <c r="D98" s="20"/>
      <c r="E98" s="17"/>
      <c r="F98" s="31"/>
      <c r="G98" s="31"/>
      <c r="H98" s="31"/>
      <c r="I98" s="31"/>
      <c r="J98" s="34">
        <f>SUM(J91:J97)</f>
        <v>0</v>
      </c>
      <c r="K98" s="42">
        <f>SUM(K91:K97)</f>
        <v>0</v>
      </c>
    </row>
    <row r="99" spans="1:11" ht="15" x14ac:dyDescent="0.25">
      <c r="A99" s="55" t="s">
        <v>107</v>
      </c>
      <c r="B99" s="56"/>
      <c r="C99" s="56"/>
      <c r="D99" s="56"/>
      <c r="E99" s="56"/>
      <c r="F99" s="56"/>
      <c r="G99" s="56"/>
      <c r="H99" s="56"/>
      <c r="I99" s="56"/>
      <c r="J99" s="56"/>
      <c r="K99" s="57"/>
    </row>
    <row r="100" spans="1:11" ht="38.25" x14ac:dyDescent="0.25">
      <c r="A100" s="5" t="s">
        <v>0</v>
      </c>
      <c r="B100" s="5" t="s">
        <v>1</v>
      </c>
      <c r="C100" s="5" t="s">
        <v>2</v>
      </c>
      <c r="D100" s="5" t="s">
        <v>95</v>
      </c>
      <c r="E100" s="5" t="s">
        <v>3</v>
      </c>
      <c r="F100" s="7" t="s">
        <v>79</v>
      </c>
      <c r="G100" s="7" t="s">
        <v>96</v>
      </c>
      <c r="H100" s="7" t="s">
        <v>97</v>
      </c>
      <c r="I100" s="7" t="s">
        <v>98</v>
      </c>
      <c r="J100" s="8" t="s">
        <v>80</v>
      </c>
      <c r="K100" s="7" t="s">
        <v>99</v>
      </c>
    </row>
    <row r="101" spans="1:11" ht="15" x14ac:dyDescent="0.25">
      <c r="A101" s="6">
        <v>1</v>
      </c>
      <c r="B101" s="10" t="s">
        <v>58</v>
      </c>
      <c r="C101" s="10" t="s">
        <v>59</v>
      </c>
      <c r="D101" s="10" t="s">
        <v>38</v>
      </c>
      <c r="E101" s="10" t="s">
        <v>60</v>
      </c>
      <c r="F101" s="27">
        <v>0</v>
      </c>
      <c r="G101" s="28"/>
      <c r="H101" s="27">
        <f>F101*(1+G101)</f>
        <v>0</v>
      </c>
      <c r="I101" s="29">
        <v>2</v>
      </c>
      <c r="J101" s="32">
        <f>F101*I101</f>
        <v>0</v>
      </c>
      <c r="K101" s="27">
        <f>J101*(1+G101)</f>
        <v>0</v>
      </c>
    </row>
    <row r="102" spans="1:11" ht="15.75" thickBot="1" x14ac:dyDescent="0.3">
      <c r="A102" s="6">
        <v>2</v>
      </c>
      <c r="B102" s="10" t="s">
        <v>58</v>
      </c>
      <c r="C102" s="10" t="s">
        <v>61</v>
      </c>
      <c r="D102" s="10" t="s">
        <v>38</v>
      </c>
      <c r="E102" s="10" t="s">
        <v>60</v>
      </c>
      <c r="F102" s="27">
        <v>0</v>
      </c>
      <c r="G102" s="28"/>
      <c r="H102" s="27">
        <f>F102*(1+G102)</f>
        <v>0</v>
      </c>
      <c r="I102" s="29">
        <v>2</v>
      </c>
      <c r="J102" s="32">
        <f>F102*I102</f>
        <v>0</v>
      </c>
      <c r="K102" s="27">
        <f>J102*(1+G102)</f>
        <v>0</v>
      </c>
    </row>
    <row r="103" spans="1:11" ht="15.75" thickBot="1" x14ac:dyDescent="0.3">
      <c r="A103" s="18"/>
      <c r="B103" s="17"/>
      <c r="C103" s="17"/>
      <c r="D103" s="17"/>
      <c r="E103" s="17"/>
      <c r="F103" s="31"/>
      <c r="G103" s="31"/>
      <c r="H103" s="31"/>
      <c r="I103" s="31"/>
      <c r="J103" s="34">
        <f>SUM(J101:J102)</f>
        <v>0</v>
      </c>
      <c r="K103" s="42">
        <f>SUM(K101:K102)</f>
        <v>0</v>
      </c>
    </row>
    <row r="104" spans="1:11" ht="15" x14ac:dyDescent="0.25">
      <c r="A104" s="51" t="s">
        <v>108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3"/>
    </row>
    <row r="105" spans="1:11" ht="38.25" x14ac:dyDescent="0.25">
      <c r="A105" s="5" t="s">
        <v>0</v>
      </c>
      <c r="B105" s="5" t="s">
        <v>1</v>
      </c>
      <c r="C105" s="5" t="s">
        <v>2</v>
      </c>
      <c r="D105" s="5" t="s">
        <v>95</v>
      </c>
      <c r="E105" s="5" t="s">
        <v>3</v>
      </c>
      <c r="F105" s="7" t="s">
        <v>79</v>
      </c>
      <c r="G105" s="7" t="s">
        <v>96</v>
      </c>
      <c r="H105" s="7" t="s">
        <v>97</v>
      </c>
      <c r="I105" s="7" t="s">
        <v>98</v>
      </c>
      <c r="J105" s="8" t="s">
        <v>80</v>
      </c>
      <c r="K105" s="7" t="s">
        <v>99</v>
      </c>
    </row>
    <row r="106" spans="1:11" ht="25.5" x14ac:dyDescent="0.25">
      <c r="A106" s="54">
        <v>1</v>
      </c>
      <c r="B106" s="50" t="s">
        <v>70</v>
      </c>
      <c r="C106" s="50" t="s">
        <v>71</v>
      </c>
      <c r="D106" s="50" t="s">
        <v>72</v>
      </c>
      <c r="E106" s="10" t="s">
        <v>112</v>
      </c>
      <c r="F106" s="27">
        <v>0</v>
      </c>
      <c r="G106" s="28"/>
      <c r="H106" s="27">
        <f>F106*(1+G106)</f>
        <v>0</v>
      </c>
      <c r="I106" s="29">
        <v>4</v>
      </c>
      <c r="J106" s="32">
        <f>F106*I106</f>
        <v>0</v>
      </c>
      <c r="K106" s="27">
        <f>J106*(1+G106)</f>
        <v>0</v>
      </c>
    </row>
    <row r="107" spans="1:11" ht="38.25" x14ac:dyDescent="0.25">
      <c r="A107" s="54"/>
      <c r="B107" s="50"/>
      <c r="C107" s="50"/>
      <c r="D107" s="50"/>
      <c r="E107" s="11" t="s">
        <v>73</v>
      </c>
      <c r="F107" s="27">
        <v>0</v>
      </c>
      <c r="G107" s="28"/>
      <c r="H107" s="27">
        <f t="shared" ref="H107:H110" si="25">F107*(1+G107)</f>
        <v>0</v>
      </c>
      <c r="I107" s="29">
        <v>4</v>
      </c>
      <c r="J107" s="32">
        <f t="shared" ref="J107:J111" si="26">F107*I107</f>
        <v>0</v>
      </c>
      <c r="K107" s="27">
        <f t="shared" ref="K107:K111" si="27">J107*(1+G107)</f>
        <v>0</v>
      </c>
    </row>
    <row r="108" spans="1:11" ht="38.25" x14ac:dyDescent="0.25">
      <c r="A108" s="54"/>
      <c r="B108" s="50"/>
      <c r="C108" s="50"/>
      <c r="D108" s="50"/>
      <c r="E108" s="10" t="s">
        <v>121</v>
      </c>
      <c r="F108" s="27">
        <v>0</v>
      </c>
      <c r="G108" s="28"/>
      <c r="H108" s="27">
        <f t="shared" si="25"/>
        <v>0</v>
      </c>
      <c r="I108" s="29">
        <v>10</v>
      </c>
      <c r="J108" s="32">
        <f t="shared" si="26"/>
        <v>0</v>
      </c>
      <c r="K108" s="27">
        <f t="shared" si="27"/>
        <v>0</v>
      </c>
    </row>
    <row r="109" spans="1:11" ht="38.25" x14ac:dyDescent="0.25">
      <c r="A109" s="54"/>
      <c r="B109" s="50"/>
      <c r="C109" s="50"/>
      <c r="D109" s="50"/>
      <c r="E109" s="10" t="s">
        <v>122</v>
      </c>
      <c r="F109" s="27">
        <v>0</v>
      </c>
      <c r="G109" s="28"/>
      <c r="H109" s="27">
        <f t="shared" si="25"/>
        <v>0</v>
      </c>
      <c r="I109" s="29">
        <v>10</v>
      </c>
      <c r="J109" s="32">
        <f t="shared" si="26"/>
        <v>0</v>
      </c>
      <c r="K109" s="27">
        <f t="shared" si="27"/>
        <v>0</v>
      </c>
    </row>
    <row r="110" spans="1:11" ht="38.25" x14ac:dyDescent="0.25">
      <c r="A110" s="54"/>
      <c r="B110" s="50"/>
      <c r="C110" s="50"/>
      <c r="D110" s="50"/>
      <c r="E110" s="10" t="s">
        <v>74</v>
      </c>
      <c r="F110" s="27">
        <v>0</v>
      </c>
      <c r="G110" s="28"/>
      <c r="H110" s="27">
        <f t="shared" si="25"/>
        <v>0</v>
      </c>
      <c r="I110" s="29">
        <v>4</v>
      </c>
      <c r="J110" s="32">
        <f t="shared" si="26"/>
        <v>0</v>
      </c>
      <c r="K110" s="27">
        <f t="shared" si="27"/>
        <v>0</v>
      </c>
    </row>
    <row r="111" spans="1:11" ht="15.75" thickBot="1" x14ac:dyDescent="0.3">
      <c r="A111" s="54"/>
      <c r="B111" s="50"/>
      <c r="C111" s="50"/>
      <c r="D111" s="50"/>
      <c r="E111" s="10" t="s">
        <v>66</v>
      </c>
      <c r="F111" s="27">
        <v>0</v>
      </c>
      <c r="G111" s="28"/>
      <c r="H111" s="27">
        <f>F111*(1+G111)</f>
        <v>0</v>
      </c>
      <c r="I111" s="29">
        <v>12</v>
      </c>
      <c r="J111" s="32">
        <f t="shared" si="26"/>
        <v>0</v>
      </c>
      <c r="K111" s="27">
        <f t="shared" si="27"/>
        <v>0</v>
      </c>
    </row>
    <row r="112" spans="1:11" ht="15.75" thickBot="1" x14ac:dyDescent="0.3">
      <c r="A112" s="18"/>
      <c r="B112" s="17"/>
      <c r="C112" s="17"/>
      <c r="D112" s="17"/>
      <c r="E112" s="17"/>
      <c r="F112" s="31"/>
      <c r="G112" s="31"/>
      <c r="H112" s="31"/>
      <c r="I112" s="31"/>
      <c r="J112" s="34">
        <f>SUM(J106:J111)</f>
        <v>0</v>
      </c>
      <c r="K112" s="42">
        <f>SUM(K106:K111)</f>
        <v>0</v>
      </c>
    </row>
    <row r="113" spans="1:11" ht="15" x14ac:dyDescent="0.25">
      <c r="A113" s="51" t="s">
        <v>109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3"/>
    </row>
    <row r="114" spans="1:11" ht="38.25" x14ac:dyDescent="0.25">
      <c r="A114" s="5" t="s">
        <v>0</v>
      </c>
      <c r="B114" s="5" t="s">
        <v>1</v>
      </c>
      <c r="C114" s="5" t="s">
        <v>2</v>
      </c>
      <c r="D114" s="5" t="s">
        <v>95</v>
      </c>
      <c r="E114" s="5" t="s">
        <v>3</v>
      </c>
      <c r="F114" s="7" t="s">
        <v>79</v>
      </c>
      <c r="G114" s="7" t="s">
        <v>96</v>
      </c>
      <c r="H114" s="7" t="s">
        <v>97</v>
      </c>
      <c r="I114" s="7" t="s">
        <v>98</v>
      </c>
      <c r="J114" s="8" t="s">
        <v>80</v>
      </c>
      <c r="K114" s="7" t="s">
        <v>99</v>
      </c>
    </row>
    <row r="115" spans="1:11" ht="26.25" thickBot="1" x14ac:dyDescent="0.3">
      <c r="A115" s="6">
        <v>1</v>
      </c>
      <c r="B115" s="10" t="s">
        <v>75</v>
      </c>
      <c r="C115" s="10" t="s">
        <v>76</v>
      </c>
      <c r="D115" s="10" t="s">
        <v>77</v>
      </c>
      <c r="E115" s="10" t="s">
        <v>40</v>
      </c>
      <c r="F115" s="27">
        <v>0</v>
      </c>
      <c r="G115" s="28"/>
      <c r="H115" s="27">
        <f>F115*(1+G115)</f>
        <v>0</v>
      </c>
      <c r="I115" s="29">
        <v>3</v>
      </c>
      <c r="J115" s="33">
        <f>F115*I115</f>
        <v>0</v>
      </c>
      <c r="K115" s="39">
        <f>J115*(1+G115)</f>
        <v>0</v>
      </c>
    </row>
    <row r="116" spans="1:11" ht="15.75" thickBot="1" x14ac:dyDescent="0.3">
      <c r="A116" s="18"/>
      <c r="B116" s="17"/>
      <c r="C116" s="17"/>
      <c r="D116" s="17"/>
      <c r="E116" s="17"/>
      <c r="F116" s="31"/>
      <c r="G116" s="31"/>
      <c r="H116" s="31"/>
      <c r="I116" s="31"/>
      <c r="J116" s="34">
        <f>SUM(J115:J115)</f>
        <v>0</v>
      </c>
      <c r="K116" s="42">
        <f>SUM(K115:K115)</f>
        <v>0</v>
      </c>
    </row>
    <row r="117" spans="1:11" ht="15" x14ac:dyDescent="0.25">
      <c r="A117" s="51" t="s">
        <v>110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3"/>
    </row>
    <row r="118" spans="1:11" ht="38.25" x14ac:dyDescent="0.25">
      <c r="A118" s="5" t="s">
        <v>0</v>
      </c>
      <c r="B118" s="5" t="s">
        <v>1</v>
      </c>
      <c r="C118" s="5" t="s">
        <v>2</v>
      </c>
      <c r="D118" s="5" t="s">
        <v>95</v>
      </c>
      <c r="E118" s="5" t="s">
        <v>3</v>
      </c>
      <c r="F118" s="7" t="s">
        <v>79</v>
      </c>
      <c r="G118" s="7" t="s">
        <v>96</v>
      </c>
      <c r="H118" s="7" t="s">
        <v>97</v>
      </c>
      <c r="I118" s="7" t="s">
        <v>98</v>
      </c>
      <c r="J118" s="8" t="s">
        <v>80</v>
      </c>
      <c r="K118" s="7" t="s">
        <v>99</v>
      </c>
    </row>
    <row r="119" spans="1:11" ht="26.25" x14ac:dyDescent="0.25">
      <c r="A119" s="12">
        <v>1</v>
      </c>
      <c r="B119" s="24" t="s">
        <v>84</v>
      </c>
      <c r="C119" s="25" t="s">
        <v>85</v>
      </c>
      <c r="D119" s="13" t="s">
        <v>86</v>
      </c>
      <c r="E119" s="24" t="s">
        <v>87</v>
      </c>
      <c r="F119" s="27">
        <v>0</v>
      </c>
      <c r="G119" s="28"/>
      <c r="H119" s="27">
        <f>F119*(1+G119)</f>
        <v>0</v>
      </c>
      <c r="I119" s="29">
        <v>1</v>
      </c>
      <c r="J119" s="32">
        <f>F119*I119</f>
        <v>0</v>
      </c>
      <c r="K119" s="27">
        <f>J119*(1+G119)</f>
        <v>0</v>
      </c>
    </row>
    <row r="120" spans="1:11" ht="26.25" x14ac:dyDescent="0.25">
      <c r="A120" s="12">
        <v>2</v>
      </c>
      <c r="B120" s="24" t="s">
        <v>84</v>
      </c>
      <c r="C120" s="25" t="s">
        <v>85</v>
      </c>
      <c r="D120" s="13" t="s">
        <v>86</v>
      </c>
      <c r="E120" s="24" t="s">
        <v>88</v>
      </c>
      <c r="F120" s="27">
        <v>0</v>
      </c>
      <c r="G120" s="28"/>
      <c r="H120" s="27">
        <f t="shared" ref="H120:H121" si="28">F120*(1+G120)</f>
        <v>0</v>
      </c>
      <c r="I120" s="29">
        <v>1</v>
      </c>
      <c r="J120" s="32">
        <f t="shared" ref="J120:J121" si="29">F120*I120</f>
        <v>0</v>
      </c>
      <c r="K120" s="27">
        <f t="shared" ref="K120:K121" si="30">J120*(1+G120)</f>
        <v>0</v>
      </c>
    </row>
    <row r="121" spans="1:11" ht="27" thickBot="1" x14ac:dyDescent="0.3">
      <c r="A121" s="12">
        <v>3</v>
      </c>
      <c r="B121" s="24" t="s">
        <v>84</v>
      </c>
      <c r="C121" s="25" t="s">
        <v>85</v>
      </c>
      <c r="D121" s="13" t="s">
        <v>86</v>
      </c>
      <c r="E121" s="24" t="s">
        <v>89</v>
      </c>
      <c r="F121" s="27">
        <v>0</v>
      </c>
      <c r="G121" s="28"/>
      <c r="H121" s="27">
        <f t="shared" si="28"/>
        <v>0</v>
      </c>
      <c r="I121" s="29">
        <v>1</v>
      </c>
      <c r="J121" s="32">
        <f t="shared" si="29"/>
        <v>0</v>
      </c>
      <c r="K121" s="27">
        <f t="shared" si="30"/>
        <v>0</v>
      </c>
    </row>
    <row r="122" spans="1:11" ht="15.75" thickBot="1" x14ac:dyDescent="0.3">
      <c r="A122" s="21"/>
      <c r="B122" s="22"/>
      <c r="C122" s="23"/>
      <c r="D122" s="22"/>
      <c r="E122" s="30"/>
      <c r="F122" s="31"/>
      <c r="G122" s="31"/>
      <c r="H122" s="31"/>
      <c r="I122" s="31"/>
      <c r="J122" s="44">
        <f>SUM(J119:J121)</f>
        <v>0</v>
      </c>
      <c r="K122" s="43">
        <f>SUM(K119:K121)</f>
        <v>0</v>
      </c>
    </row>
    <row r="123" spans="1:11" ht="15" x14ac:dyDescent="0.25">
      <c r="A123" s="61" t="s">
        <v>111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3"/>
    </row>
    <row r="124" spans="1:11" ht="38.25" x14ac:dyDescent="0.25">
      <c r="A124" s="5" t="s">
        <v>0</v>
      </c>
      <c r="B124" s="5" t="s">
        <v>1</v>
      </c>
      <c r="C124" s="5" t="s">
        <v>2</v>
      </c>
      <c r="D124" s="5" t="s">
        <v>95</v>
      </c>
      <c r="E124" s="5" t="s">
        <v>3</v>
      </c>
      <c r="F124" s="7" t="s">
        <v>79</v>
      </c>
      <c r="G124" s="7" t="s">
        <v>96</v>
      </c>
      <c r="H124" s="7" t="s">
        <v>97</v>
      </c>
      <c r="I124" s="7" t="s">
        <v>98</v>
      </c>
      <c r="J124" s="8" t="s">
        <v>80</v>
      </c>
      <c r="K124" s="7" t="s">
        <v>99</v>
      </c>
    </row>
    <row r="125" spans="1:11" ht="27" thickBot="1" x14ac:dyDescent="0.3">
      <c r="A125" s="12">
        <v>1</v>
      </c>
      <c r="B125" s="13" t="s">
        <v>90</v>
      </c>
      <c r="C125" s="14" t="s">
        <v>91</v>
      </c>
      <c r="D125" s="13" t="s">
        <v>92</v>
      </c>
      <c r="E125" s="24" t="s">
        <v>93</v>
      </c>
      <c r="F125" s="27">
        <v>0</v>
      </c>
      <c r="G125" s="28"/>
      <c r="H125" s="29">
        <f>F125*(1+G125)</f>
        <v>0</v>
      </c>
      <c r="I125" s="29">
        <v>1</v>
      </c>
      <c r="J125" s="33">
        <f>F125*I125</f>
        <v>0</v>
      </c>
      <c r="K125" s="39">
        <f>J125*(1+G125)</f>
        <v>0</v>
      </c>
    </row>
    <row r="126" spans="1:11" ht="15.75" thickBot="1" x14ac:dyDescent="0.3">
      <c r="A126" s="26"/>
      <c r="B126" s="26"/>
      <c r="C126" s="26"/>
      <c r="D126" s="26"/>
      <c r="E126" s="35"/>
      <c r="F126" s="31"/>
      <c r="G126" s="31"/>
      <c r="H126" s="31"/>
      <c r="I126" s="31"/>
      <c r="J126" s="34">
        <f>SUM(J125:J125)</f>
        <v>0</v>
      </c>
      <c r="K126" s="42">
        <f>SUM(K125:K125)</f>
        <v>0</v>
      </c>
    </row>
    <row r="127" spans="1:11" ht="14.45" customHeight="1" x14ac:dyDescent="0.25">
      <c r="A127" s="64" t="s">
        <v>115</v>
      </c>
      <c r="B127" s="64"/>
      <c r="C127" s="64"/>
      <c r="D127" s="64"/>
      <c r="E127" s="15"/>
      <c r="F127" s="37"/>
      <c r="G127" s="37"/>
      <c r="H127" s="37"/>
      <c r="I127" s="37"/>
      <c r="J127" s="38"/>
      <c r="K127" s="37"/>
    </row>
    <row r="128" spans="1:11" ht="38.25" x14ac:dyDescent="0.25">
      <c r="A128" s="5" t="s">
        <v>0</v>
      </c>
      <c r="B128" s="5" t="s">
        <v>1</v>
      </c>
      <c r="C128" s="5" t="s">
        <v>2</v>
      </c>
      <c r="D128" s="5" t="s">
        <v>95</v>
      </c>
      <c r="E128" s="5" t="s">
        <v>3</v>
      </c>
      <c r="F128" s="7" t="s">
        <v>79</v>
      </c>
      <c r="G128" s="7" t="s">
        <v>96</v>
      </c>
      <c r="H128" s="7" t="s">
        <v>97</v>
      </c>
      <c r="I128" s="7" t="s">
        <v>98</v>
      </c>
      <c r="J128" s="8" t="s">
        <v>80</v>
      </c>
      <c r="K128" s="7" t="s">
        <v>99</v>
      </c>
    </row>
    <row r="129" spans="1:11" ht="114.75" x14ac:dyDescent="0.25">
      <c r="A129" s="6">
        <v>1</v>
      </c>
      <c r="B129" s="10" t="s">
        <v>114</v>
      </c>
      <c r="C129" s="6" t="s">
        <v>83</v>
      </c>
      <c r="D129" s="10"/>
      <c r="E129" s="24" t="s">
        <v>123</v>
      </c>
      <c r="F129" s="27">
        <v>0</v>
      </c>
      <c r="G129" s="28"/>
      <c r="H129" s="27">
        <f>F129*(1+G129)</f>
        <v>0</v>
      </c>
      <c r="I129" s="29">
        <v>10</v>
      </c>
      <c r="J129" s="32">
        <f>F129*I129</f>
        <v>0</v>
      </c>
      <c r="K129" s="27">
        <f>J129*(1+G129)</f>
        <v>0</v>
      </c>
    </row>
    <row r="130" spans="1:11" ht="27" thickBot="1" x14ac:dyDescent="0.3">
      <c r="A130" s="12">
        <v>2</v>
      </c>
      <c r="B130" s="13" t="s">
        <v>94</v>
      </c>
      <c r="C130" s="4"/>
      <c r="D130" s="4"/>
      <c r="E130" s="4"/>
      <c r="F130" s="27">
        <v>0</v>
      </c>
      <c r="G130" s="28"/>
      <c r="H130" s="27">
        <f>F130*(1+G130)</f>
        <v>0</v>
      </c>
      <c r="I130" s="12">
        <v>1</v>
      </c>
      <c r="J130" s="33">
        <f>F130*I130</f>
        <v>0</v>
      </c>
      <c r="K130" s="27">
        <f>J130*(1+G130)</f>
        <v>0</v>
      </c>
    </row>
    <row r="131" spans="1:11" ht="15.75" thickBot="1" x14ac:dyDescent="0.3">
      <c r="J131" s="34">
        <f>SUM(J129:J130)</f>
        <v>0</v>
      </c>
      <c r="K131" s="42">
        <f>SUM(K129:K130)</f>
        <v>0</v>
      </c>
    </row>
    <row r="132" spans="1:11" ht="15" x14ac:dyDescent="0.25">
      <c r="A132" s="60" t="s">
        <v>113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11" ht="38.25" x14ac:dyDescent="0.25">
      <c r="A133" s="5" t="s">
        <v>0</v>
      </c>
      <c r="B133" s="5" t="s">
        <v>1</v>
      </c>
      <c r="C133" s="5" t="s">
        <v>2</v>
      </c>
      <c r="D133" s="5" t="s">
        <v>95</v>
      </c>
      <c r="E133" s="5" t="s">
        <v>3</v>
      </c>
      <c r="F133" s="7" t="s">
        <v>79</v>
      </c>
      <c r="G133" s="7" t="s">
        <v>96</v>
      </c>
      <c r="H133" s="7" t="s">
        <v>97</v>
      </c>
      <c r="I133" s="7" t="s">
        <v>98</v>
      </c>
      <c r="J133" s="8" t="s">
        <v>80</v>
      </c>
      <c r="K133" s="7" t="s">
        <v>99</v>
      </c>
    </row>
    <row r="134" spans="1:11" ht="15" x14ac:dyDescent="0.25">
      <c r="A134" s="9">
        <v>1</v>
      </c>
      <c r="B134" s="10" t="s">
        <v>36</v>
      </c>
      <c r="C134" s="10" t="s">
        <v>37</v>
      </c>
      <c r="D134" s="10" t="s">
        <v>38</v>
      </c>
      <c r="E134" s="10" t="s">
        <v>78</v>
      </c>
      <c r="F134" s="27">
        <v>0</v>
      </c>
      <c r="G134" s="28"/>
      <c r="H134" s="27">
        <f>F134*(1+G134)</f>
        <v>0</v>
      </c>
      <c r="I134" s="29">
        <v>20</v>
      </c>
      <c r="J134" s="32">
        <f>F134*I134</f>
        <v>0</v>
      </c>
      <c r="K134" s="27">
        <f>J134*(1+G134)</f>
        <v>0</v>
      </c>
    </row>
    <row r="135" spans="1:11" ht="15" x14ac:dyDescent="0.25">
      <c r="A135" s="9">
        <v>2</v>
      </c>
      <c r="B135" s="10" t="s">
        <v>36</v>
      </c>
      <c r="C135" s="10" t="s">
        <v>51</v>
      </c>
      <c r="D135" s="10" t="s">
        <v>38</v>
      </c>
      <c r="E135" s="10" t="s">
        <v>78</v>
      </c>
      <c r="F135" s="27">
        <v>0</v>
      </c>
      <c r="G135" s="28"/>
      <c r="H135" s="27">
        <f t="shared" ref="H135:H137" si="31">F135*(1+G135)</f>
        <v>0</v>
      </c>
      <c r="I135" s="29">
        <v>4</v>
      </c>
      <c r="J135" s="32">
        <f t="shared" ref="J135:J137" si="32">F135*I135</f>
        <v>0</v>
      </c>
      <c r="K135" s="27">
        <f t="shared" ref="K135:K137" si="33">J135*(1+G135)</f>
        <v>0</v>
      </c>
    </row>
    <row r="136" spans="1:11" ht="15" x14ac:dyDescent="0.25">
      <c r="A136" s="9">
        <v>3</v>
      </c>
      <c r="B136" s="10" t="s">
        <v>58</v>
      </c>
      <c r="C136" s="10" t="s">
        <v>59</v>
      </c>
      <c r="D136" s="10" t="s">
        <v>38</v>
      </c>
      <c r="E136" s="10" t="s">
        <v>78</v>
      </c>
      <c r="F136" s="27">
        <v>0</v>
      </c>
      <c r="G136" s="28"/>
      <c r="H136" s="27">
        <f t="shared" si="31"/>
        <v>0</v>
      </c>
      <c r="I136" s="29">
        <v>4</v>
      </c>
      <c r="J136" s="32">
        <f t="shared" si="32"/>
        <v>0</v>
      </c>
      <c r="K136" s="27">
        <f t="shared" si="33"/>
        <v>0</v>
      </c>
    </row>
    <row r="137" spans="1:11" ht="15.75" thickBot="1" x14ac:dyDescent="0.3">
      <c r="A137" s="9">
        <v>4</v>
      </c>
      <c r="B137" s="10" t="s">
        <v>58</v>
      </c>
      <c r="C137" s="10" t="s">
        <v>61</v>
      </c>
      <c r="D137" s="10" t="s">
        <v>38</v>
      </c>
      <c r="E137" s="10" t="s">
        <v>78</v>
      </c>
      <c r="F137" s="27">
        <v>0</v>
      </c>
      <c r="G137" s="28"/>
      <c r="H137" s="27">
        <f t="shared" si="31"/>
        <v>0</v>
      </c>
      <c r="I137" s="29">
        <v>4</v>
      </c>
      <c r="J137" s="32">
        <f t="shared" si="32"/>
        <v>0</v>
      </c>
      <c r="K137" s="27">
        <f t="shared" si="33"/>
        <v>0</v>
      </c>
    </row>
    <row r="138" spans="1:11" ht="15.75" thickBot="1" x14ac:dyDescent="0.3">
      <c r="A138" s="36"/>
      <c r="B138" s="15"/>
      <c r="C138" s="15"/>
      <c r="D138" s="15"/>
      <c r="E138" s="15"/>
      <c r="F138" s="37"/>
      <c r="G138" s="37"/>
      <c r="H138" s="37"/>
      <c r="I138" s="37"/>
      <c r="J138" s="34">
        <f>SUM(J134:J137)</f>
        <v>0</v>
      </c>
      <c r="K138" s="42">
        <f>SUM(K134:K137)</f>
        <v>0</v>
      </c>
    </row>
    <row r="139" spans="1:11" ht="15" x14ac:dyDescent="0.25">
      <c r="A139" s="36"/>
      <c r="B139" s="16" t="s">
        <v>124</v>
      </c>
      <c r="C139" s="15"/>
      <c r="D139" s="15"/>
      <c r="E139" s="15"/>
      <c r="F139" s="37"/>
      <c r="G139" s="37"/>
      <c r="H139" s="37"/>
      <c r="I139" s="37"/>
      <c r="J139" s="45"/>
      <c r="K139" s="40"/>
    </row>
    <row r="140" spans="1:11" ht="15" x14ac:dyDescent="0.25">
      <c r="A140" s="36"/>
      <c r="B140" s="16" t="s">
        <v>126</v>
      </c>
      <c r="C140" s="15"/>
      <c r="D140" s="15"/>
      <c r="E140" s="15"/>
      <c r="F140" s="37"/>
      <c r="G140" s="37"/>
      <c r="H140" s="37"/>
      <c r="I140" s="37"/>
      <c r="J140" s="45"/>
      <c r="K140" s="40"/>
    </row>
    <row r="141" spans="1:11" ht="15" x14ac:dyDescent="0.25">
      <c r="A141" s="36"/>
      <c r="B141" s="15"/>
      <c r="C141" s="15"/>
      <c r="D141" s="15"/>
      <c r="E141" s="15"/>
      <c r="F141" s="37"/>
      <c r="G141" s="37"/>
      <c r="H141" s="37"/>
      <c r="I141" s="37"/>
      <c r="J141" s="45"/>
      <c r="K141" s="40"/>
    </row>
    <row r="142" spans="1:11" ht="15" x14ac:dyDescent="0.25">
      <c r="A142" s="36"/>
      <c r="B142" s="15"/>
      <c r="C142" s="15"/>
      <c r="D142" s="15"/>
      <c r="E142" s="15"/>
      <c r="F142" s="37"/>
      <c r="G142" s="37"/>
      <c r="H142" s="37"/>
      <c r="I142" s="37"/>
      <c r="J142" s="45"/>
      <c r="K142" s="40"/>
    </row>
    <row r="143" spans="1:11" ht="15" x14ac:dyDescent="0.25"/>
    <row r="144" spans="1:11" ht="15" x14ac:dyDescent="0.25">
      <c r="J144" s="3" t="s">
        <v>116</v>
      </c>
    </row>
    <row r="145" spans="10:10" ht="15" x14ac:dyDescent="0.25">
      <c r="J145" s="3" t="s">
        <v>117</v>
      </c>
    </row>
    <row r="146" spans="10:10" ht="15" x14ac:dyDescent="0.25"/>
    <row r="147" spans="10:10" ht="15" x14ac:dyDescent="0.25"/>
    <row r="148" spans="10:10" ht="15" x14ac:dyDescent="0.25"/>
    <row r="149" spans="10:10" ht="15" x14ac:dyDescent="0.25"/>
    <row r="150" spans="10:10" ht="15" x14ac:dyDescent="0.25"/>
    <row r="151" spans="10:10" ht="15" x14ac:dyDescent="0.25"/>
    <row r="152" spans="10:10" ht="15" x14ac:dyDescent="0.25"/>
  </sheetData>
  <mergeCells count="67">
    <mergeCell ref="D91:D97"/>
    <mergeCell ref="A89:K89"/>
    <mergeCell ref="A65:A68"/>
    <mergeCell ref="B65:B68"/>
    <mergeCell ref="C65:C68"/>
    <mergeCell ref="A132:K132"/>
    <mergeCell ref="C106:C111"/>
    <mergeCell ref="D106:D111"/>
    <mergeCell ref="A117:K117"/>
    <mergeCell ref="A123:K123"/>
    <mergeCell ref="A127:D127"/>
    <mergeCell ref="A35:A37"/>
    <mergeCell ref="B35:B37"/>
    <mergeCell ref="C35:C37"/>
    <mergeCell ref="D35:D37"/>
    <mergeCell ref="A26:A27"/>
    <mergeCell ref="B26:B27"/>
    <mergeCell ref="C26:C27"/>
    <mergeCell ref="D26:D27"/>
    <mergeCell ref="A5:A6"/>
    <mergeCell ref="B5:B6"/>
    <mergeCell ref="C5:C6"/>
    <mergeCell ref="D5:D6"/>
    <mergeCell ref="A10:A14"/>
    <mergeCell ref="B10:B14"/>
    <mergeCell ref="C10:C14"/>
    <mergeCell ref="D10:D14"/>
    <mergeCell ref="A8:K8"/>
    <mergeCell ref="A16:K16"/>
    <mergeCell ref="A29:K29"/>
    <mergeCell ref="A33:K33"/>
    <mergeCell ref="A24:A25"/>
    <mergeCell ref="B24:B25"/>
    <mergeCell ref="C24:C25"/>
    <mergeCell ref="D24:D25"/>
    <mergeCell ref="A18:A23"/>
    <mergeCell ref="B18:B23"/>
    <mergeCell ref="C18:C23"/>
    <mergeCell ref="D18:D23"/>
    <mergeCell ref="A113:K113"/>
    <mergeCell ref="A106:A111"/>
    <mergeCell ref="B106:B111"/>
    <mergeCell ref="D65:D68"/>
    <mergeCell ref="A69:A76"/>
    <mergeCell ref="B69:B76"/>
    <mergeCell ref="C69:C76"/>
    <mergeCell ref="A104:K104"/>
    <mergeCell ref="A99:K99"/>
    <mergeCell ref="A78:C78"/>
    <mergeCell ref="A80:A87"/>
    <mergeCell ref="B80:B87"/>
    <mergeCell ref="D69:D76"/>
    <mergeCell ref="A91:A97"/>
    <mergeCell ref="B91:B97"/>
    <mergeCell ref="C91:C97"/>
    <mergeCell ref="C80:C87"/>
    <mergeCell ref="D80:D87"/>
    <mergeCell ref="A39:K39"/>
    <mergeCell ref="A41:A52"/>
    <mergeCell ref="B41:B52"/>
    <mergeCell ref="C41:C52"/>
    <mergeCell ref="D41:D52"/>
    <mergeCell ref="A53:A61"/>
    <mergeCell ref="B53:B61"/>
    <mergeCell ref="C53:C61"/>
    <mergeCell ref="D53:D61"/>
    <mergeCell ref="A63:C63"/>
  </mergeCells>
  <phoneticPr fontId="6" type="noConversion"/>
  <pageMargins left="0" right="0" top="0" bottom="0" header="0" footer="0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Mikołajczuk Urszula</dc:creator>
  <cp:lastModifiedBy>Katarzyna Łyszczarczyk</cp:lastModifiedBy>
  <cp:lastPrinted>2019-12-12T10:22:19Z</cp:lastPrinted>
  <dcterms:created xsi:type="dcterms:W3CDTF">2019-10-15T11:34:17Z</dcterms:created>
  <dcterms:modified xsi:type="dcterms:W3CDTF">2019-12-30T13:38:21Z</dcterms:modified>
</cp:coreProperties>
</file>