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15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5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<sst xmlns="http://schemas.openxmlformats.org/spreadsheetml/2006/main" count="27" uniqueCount="23">
  <si>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</si>
  <si>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</si>
  <si>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</si>
  <si>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</si>
  <si>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</si>
  <si>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</si>
  <si>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</si>
  <si>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</si>
  <si>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</si>
  <si>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</si>
  <si>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</si>
  <si>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worek</t>
  </si>
  <si>
    <t>Worek  dwukomorowy do żywienia pozajelitowegoz zawierający roztwór glukozy i aminokwasów, do wkłuć centralnych objętość 1000 ml.</t>
  </si>
  <si>
    <t>Worek  dwukomorowy do żywienia pozajelitowego, zawierający roztwór glukozy i aminokwasów, do wkłuć obwodowych objętość 1500 ml.</t>
  </si>
  <si>
    <t>Worek  dwukomorowy do żywienia pozajelitowego, zawierający roztwór glukozy i aminokwasów, do wkłuć centralnych objętość 1500 ml.</t>
  </si>
  <si>
    <t>Worek dwukomorowy do żywienia pozajelitowego, zawierający roztwór glukozy i aminokwasów, do wkłuć obwodowych a 1000 ml</t>
  </si>
  <si>
    <t>Dekstran 10% 40000 m. Cz. 500 ml</t>
  </si>
  <si>
    <t>Dekstran 10 %40000 m.cz 250 ml</t>
  </si>
  <si>
    <t>opak</t>
  </si>
  <si>
    <t>Nazwa handlowa</t>
  </si>
  <si>
    <t xml:space="preserve">Nazwa producenta </t>
  </si>
  <si>
    <t>Pakiet nr 15</t>
  </si>
  <si>
    <t>Załącznik nr 3.15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</si>
</sst>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tabSelected="1" workbookViewId="0" topLeftCell="A1">
      <selection activeCell="B4" sqref="B4"/>
    </sheetView>
  </sheetViews>
  <sheetFormatPr defaultColWidth="9.140625" defaultRowHeight="12.75"/>
  <cols>
    <col min="1" max="1" width="5.28125" style="0" customWidth="1"/>
    <col min="2" max="2" width="45.57421875" style="0" customWidth="1"/>
    <col min="3" max="3" width="11.7109375" style="0" customWidth="1"/>
    <col min="4" max="4" width="10.00390625" style="0" customWidth="1"/>
    <col min="10" max="10" width="12.00390625" style="0" customWidth="1"/>
    <col min="11" max="11" width="10.8515625" style="0" customWidth="1"/>
  </cols>
  <sheetData>
    <row r="3" spans="8:11" ht="12.75">
      <c r="H3" s="22" t="s">
        <v>22</v>
      </c>
      <c r="I3" s="22"/>
      <c r="J3" s="22"/>
      <c r="K3" s="22"/>
    </row>
    <row r="4" spans="2:3" ht="12.75">
      <c r="B4" s="17" t="s">
        <v>21</v>
      </c>
      <c r="C4" s="17"/>
    </row>
    <row r="5" spans="1:11" ht="38.25">
      <c r="A5" s="1" t="s">
        <v>5</v>
      </c>
      <c r="B5" s="2" t="s">
        <v>0</v>
      </c>
      <c r="C5" s="2" t="s">
        <v>19</v>
      </c>
      <c r="D5" s="2" t="s">
        <v>20</v>
      </c>
      <c r="E5" s="2" t="s">
        <v>1</v>
      </c>
      <c r="F5" s="2" t="s">
        <v>2</v>
      </c>
      <c r="G5" s="2" t="s">
        <v>9</v>
      </c>
      <c r="H5" s="12" t="s">
        <v>10</v>
      </c>
      <c r="I5" s="2" t="s">
        <v>6</v>
      </c>
      <c r="J5" s="12" t="s">
        <v>7</v>
      </c>
      <c r="K5" s="12" t="s">
        <v>3</v>
      </c>
    </row>
    <row r="6" spans="1:11" ht="12.75">
      <c r="A6" s="3">
        <v>1</v>
      </c>
      <c r="B6" s="19" t="s">
        <v>16</v>
      </c>
      <c r="C6" s="19"/>
      <c r="D6" s="19"/>
      <c r="E6" s="5" t="s">
        <v>18</v>
      </c>
      <c r="F6" s="5">
        <v>300</v>
      </c>
      <c r="G6" s="6"/>
      <c r="H6" s="13">
        <f aca="true" t="shared" si="0" ref="H6:H11">ROUND(G6*(1+I6),2)</f>
        <v>0</v>
      </c>
      <c r="I6" s="7"/>
      <c r="J6" s="13">
        <f>(ROUND(G6*F8,2))</f>
        <v>0</v>
      </c>
      <c r="K6" s="13">
        <f aca="true" t="shared" si="1" ref="K6:K11">ROUND(J6*(1+I6),2)</f>
        <v>0</v>
      </c>
    </row>
    <row r="7" spans="1:11" ht="12.75">
      <c r="A7" s="3">
        <f>SUM(A6+1)</f>
        <v>2</v>
      </c>
      <c r="B7" s="20" t="s">
        <v>17</v>
      </c>
      <c r="C7" s="20"/>
      <c r="D7" s="4"/>
      <c r="E7" s="5" t="s">
        <v>18</v>
      </c>
      <c r="F7" s="5">
        <v>100</v>
      </c>
      <c r="G7" s="6"/>
      <c r="H7" s="13">
        <f t="shared" si="0"/>
        <v>0</v>
      </c>
      <c r="I7" s="7"/>
      <c r="J7" s="13">
        <f>(ROUND(G7*F9,2))</f>
        <v>0</v>
      </c>
      <c r="K7" s="13">
        <f t="shared" si="1"/>
        <v>0</v>
      </c>
    </row>
    <row r="8" spans="1:11" ht="38.25">
      <c r="A8" s="3">
        <f>SUM(A7+1)</f>
        <v>3</v>
      </c>
      <c r="B8" s="16" t="s">
        <v>12</v>
      </c>
      <c r="C8" s="16"/>
      <c r="D8" s="4"/>
      <c r="E8" s="5" t="s">
        <v>11</v>
      </c>
      <c r="F8" s="5">
        <v>30</v>
      </c>
      <c r="G8" s="6"/>
      <c r="H8" s="13">
        <f t="shared" si="0"/>
        <v>0</v>
      </c>
      <c r="I8" s="7"/>
      <c r="J8" s="13">
        <f>(ROUND(G8*F10,2))</f>
        <v>0</v>
      </c>
      <c r="K8" s="13">
        <f t="shared" si="1"/>
        <v>0</v>
      </c>
    </row>
    <row r="9" spans="1:11" ht="38.25">
      <c r="A9" s="3">
        <f>SUM(A8+1)</f>
        <v>4</v>
      </c>
      <c r="B9" s="15" t="s">
        <v>14</v>
      </c>
      <c r="C9" s="21"/>
      <c r="D9" s="4"/>
      <c r="E9" s="5" t="s">
        <v>11</v>
      </c>
      <c r="F9" s="5">
        <v>40</v>
      </c>
      <c r="G9" s="6"/>
      <c r="H9" s="13">
        <f t="shared" si="0"/>
        <v>0</v>
      </c>
      <c r="I9" s="7"/>
      <c r="J9" s="13">
        <f>(ROUND(G9*F9,2))</f>
        <v>0</v>
      </c>
      <c r="K9" s="13">
        <f t="shared" si="1"/>
        <v>0</v>
      </c>
    </row>
    <row r="10" spans="1:11" ht="38.25">
      <c r="A10" s="3">
        <f>SUM(A9+1)</f>
        <v>5</v>
      </c>
      <c r="B10" s="15" t="s">
        <v>13</v>
      </c>
      <c r="C10" s="16"/>
      <c r="D10" s="4"/>
      <c r="E10" s="5" t="s">
        <v>11</v>
      </c>
      <c r="F10" s="5">
        <v>10</v>
      </c>
      <c r="G10" s="6"/>
      <c r="H10" s="13">
        <f t="shared" si="0"/>
        <v>0</v>
      </c>
      <c r="I10" s="7"/>
      <c r="J10" s="13">
        <f>(ROUND(G10*F10,2))</f>
        <v>0</v>
      </c>
      <c r="K10" s="13">
        <f t="shared" si="1"/>
        <v>0</v>
      </c>
    </row>
    <row r="11" spans="1:11" ht="38.25">
      <c r="A11" s="3">
        <f>SUM(A10+1)</f>
        <v>6</v>
      </c>
      <c r="B11" s="16" t="s">
        <v>15</v>
      </c>
      <c r="C11" s="16"/>
      <c r="D11" s="4"/>
      <c r="E11" s="5" t="s">
        <v>11</v>
      </c>
      <c r="F11" s="5">
        <v>10</v>
      </c>
      <c r="G11" s="6"/>
      <c r="H11" s="13">
        <f t="shared" si="0"/>
        <v>0</v>
      </c>
      <c r="I11" s="7"/>
      <c r="J11" s="13">
        <f>(ROUND(G11*F11,2))</f>
        <v>0</v>
      </c>
      <c r="K11" s="13">
        <f t="shared" si="1"/>
        <v>0</v>
      </c>
    </row>
    <row r="12" spans="9:11" ht="12.75">
      <c r="I12" s="8" t="s">
        <v>4</v>
      </c>
      <c r="J12" s="14">
        <f>SUM(J6:J11)</f>
        <v>0</v>
      </c>
      <c r="K12" s="14">
        <f>SUM(K6:K11)</f>
        <v>0</v>
      </c>
    </row>
    <row r="13" ht="12.75">
      <c r="J13" s="18"/>
    </row>
  </sheetData>
  <mergeCells count="1">
    <mergeCell ref="H3:K3"/>
  </mergeCells>
  <dataValidations count="1">
    <dataValidation type="list" allowBlank="1" showInputMessage="1" showErrorMessage="1" sqref="I6:I11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C10" sqref="C10"/>
    </sheetView>
  </sheetViews>
  <sheetFormatPr defaultColWidth="9.140625" defaultRowHeight="12.75"/>
  <cols>
    <col min="1" max="1" width="10.421875" style="0" customWidth="1"/>
    <col min="9" max="9" width="12.00390625" style="0" customWidth="1"/>
    <col min="10" max="10" width="11.57421875" style="0" customWidth="1"/>
  </cols>
  <sheetData>
    <row r="2" ht="39" customHeight="1">
      <c r="A2" s="10" t="s">
        <v>8</v>
      </c>
    </row>
    <row r="3" ht="12.75">
      <c r="A3" s="9"/>
    </row>
    <row r="4" ht="12.75">
      <c r="A4" s="11">
        <v>0</v>
      </c>
    </row>
    <row r="5" ht="12.75">
      <c r="A5" s="11">
        <v>0.03</v>
      </c>
    </row>
    <row r="6" ht="12.75">
      <c r="A6" s="11">
        <v>0.08</v>
      </c>
    </row>
    <row r="7" ht="12.75">
      <c r="A7" s="11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2013-05-20T08:52:18Z</cp:lastPrinted>
  <dcterms:created xsi:type="dcterms:W3CDTF">2007-10-11T07:13:52Z</dcterms:created>
  <dcterms:modified xsi:type="dcterms:W3CDTF">2016-02-17T11:08:34Z</dcterms:modified>
  <cp:category/>
  <cp:version/>
  <cp:contentType/>
  <cp:contentStatus/>
</cp:coreProperties>
</file>