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3 do SIWZ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<sst xmlns="http://schemas.openxmlformats.org/spreadsheetml/2006/main" count="55" uniqueCount="39">
  <si>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Dostawa endoprotez oraz systemów do endoprotezoplastyk rewizyjnych</t>
  </si>
  <si>
    <t>Lp.</t>
  </si>
  <si>
    <t>Asortyment</t>
  </si>
  <si>
    <t>Jednostka miary (j.m.)</t>
  </si>
  <si>
    <t>Szaunkowa ilość potrzeb j.m.</t>
  </si>
  <si>
    <t>Cena netto za j.m.</t>
  </si>
  <si>
    <t>Wartość netto</t>
  </si>
  <si>
    <t>VAT     stawka %</t>
  </si>
  <si>
    <t>VAT</t>
  </si>
  <si>
    <t>Wartość brutto</t>
  </si>
  <si>
    <t>Nazwa lub nr katalogowy oraz producent zaoferowanego asortymentu</t>
  </si>
  <si>
    <t>6=4x5</t>
  </si>
  <si>
    <t>8=6x7</t>
  </si>
  <si>
    <t>9=6+8</t>
  </si>
  <si>
    <t>Trzpień cementowy, stalowy, uniwersalny, wyposażony w mechanizm stabilizacji derotacyjnej , bezkołnierzowy, przynajmniej w 5 różnych rozmiarach. Eurokonus 12/14.</t>
  </si>
  <si>
    <t>szt.</t>
  </si>
  <si>
    <t>Trzpień bezcementowy, tytanowy, prosty, bezkołnierzowy, uniwersalny, wyposażony w mechanizm stabilitacji derotacyjnej, w minimum 10 rozmiarach. W 1/3 części bliższej napylony porowatą okładziną tytanową oraz warstwą hydroksyapatytu. Eurokonus 12/14. Trzpień w wersji standard i high ofset.</t>
  </si>
  <si>
    <t>Trzpień bezcementowy, przynasadowy, short stem, tytanowy , prosty, dostępny  w minimum 10 rozmiarach, samocentrujący się w kanale, w części bliższej napylony porowatą okładziną . Trzpień w wersji standard i high ofset. Eurokonus 12/14.</t>
  </si>
  <si>
    <t>Kosz tytanowy porowaty o strukturze gąbczastej umożliwiającej przerastanie kości. Średnica od min 54 do min 76 mm. W komplecie uzupełnienie stropu z analogicznego materiału, dwie śruby mocujące, wkładka polietylenowa, głowa metalowa.</t>
  </si>
  <si>
    <t>Panewka: typu press-fit, ze stopu tytanowego pokryta porowatą okładziną tytanową i hydroksyapatytem w wersji standard i z okapem zabezpieczającym przed zwichnięciem, w rozmiarach od 46 do 64 mm ze skokiem co 2 mm, z możliwością stosowania dodatkowych śrub mocujących, w komplecie 2 śruby i zatyczki do pozostałych otworów.</t>
  </si>
  <si>
    <t>Wkładka ceramiczna z ceramiki typu Biolox Delta pod głowę 28, 32 i 36 mm.</t>
  </si>
  <si>
    <t>Głowa ceramiczna z ceramiki typu Biolox Delta o średnicy 28, 32 i 36 mm.</t>
  </si>
  <si>
    <t>Panewka antyluksacyjna, dwumobilna, stalowa, cementowa</t>
  </si>
  <si>
    <t>Panewka antyluksacyjna, dwumobilna, typu press-fit, stalowa pokryta hydroksyapatytem, wersja rewizyjna z uchwytami na śruby, wymagana dostępność wersji rewizyjnej z bolcami stabilizującymi oraz uchwytem naśrubę.</t>
  </si>
  <si>
    <t>kpl.</t>
  </si>
  <si>
    <t>Wkładka polietylenowa do panewki antyluksacyjnej, nie zatrzaskującą się w czaszy, umożliwiająca zatrzaśnięcie głowy 22,2 i 28mm</t>
  </si>
  <si>
    <t>Głowa metalowa o średnicy 22,2 , 28 mm.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</si>
  <si>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</si>
  <si>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</si>
  <si>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</si>
  <si>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</si>
  <si>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</si>
  <si>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Stalowy kosz wzmacniający dno panewki dedykowany do panewki antyluksacyjnej cementowej</t>
  </si>
  <si>
    <t>System do płukania z możliwością odsysania akumulatorowy</t>
  </si>
  <si>
    <t>Korek polietylenowy do zatkania kanału szpikowego.</t>
  </si>
  <si>
    <t>Ostrze do napędu</t>
  </si>
  <si>
    <t xml:space="preserve">           Suma netto</t>
  </si>
  <si>
    <t>Brutto</t>
  </si>
  <si>
    <t>* Do systemu z punktu 7 Zamawiający wymaga użyczenia pompy oraz pistoletu na czas trwania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</si>
</sst>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workbookViewId="0" topLeftCell="A1">
      <selection activeCell="B3" sqref="B3"/>
    </sheetView>
  </sheetViews>
  <sheetFormatPr defaultColWidth="9.00390625" defaultRowHeight="15.75"/>
  <cols>
    <col min="1" max="1" width="3.625" style="0" customWidth="1"/>
    <col min="2" max="2" width="47.125" style="0" customWidth="1"/>
    <col min="3" max="3" width="11.00390625" style="0" customWidth="1"/>
    <col min="4" max="4" width="11.625" style="0" customWidth="1"/>
    <col min="5" max="9" width="11.00390625" style="0" customWidth="1"/>
    <col min="10" max="10" width="18.875" style="0" customWidth="1"/>
    <col min="11" max="16384" width="11.00390625" style="0" customWidth="1"/>
  </cols>
  <sheetData>
    <row r="2" ht="18">
      <c r="B2" s="1" t="s">
        <v>0</v>
      </c>
    </row>
    <row r="4" spans="1:10" ht="75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 t="s">
        <v>11</v>
      </c>
      <c r="G5" s="2">
        <v>7</v>
      </c>
      <c r="H5" s="2" t="s">
        <v>12</v>
      </c>
      <c r="I5" s="2" t="s">
        <v>13</v>
      </c>
      <c r="J5" s="2">
        <v>10</v>
      </c>
    </row>
    <row r="6" spans="1:10" ht="57" customHeight="1">
      <c r="A6" s="6">
        <v>1</v>
      </c>
      <c r="B6" s="7" t="s">
        <v>14</v>
      </c>
      <c r="C6" s="6" t="s">
        <v>15</v>
      </c>
      <c r="D6" s="8">
        <v>1</v>
      </c>
      <c r="E6" s="9"/>
      <c r="F6" s="10"/>
      <c r="G6" s="11">
        <v>0.08</v>
      </c>
      <c r="H6" s="10">
        <f>F6*G6</f>
        <v>0</v>
      </c>
      <c r="I6" s="12">
        <f>F6+H6</f>
        <v>0</v>
      </c>
      <c r="J6" s="13"/>
    </row>
    <row r="7" spans="1:10" ht="99" customHeight="1">
      <c r="A7" s="6">
        <v>2</v>
      </c>
      <c r="B7" s="7" t="s">
        <v>16</v>
      </c>
      <c r="C7" s="6" t="s">
        <v>15</v>
      </c>
      <c r="D7" s="8">
        <v>48</v>
      </c>
      <c r="E7" s="9"/>
      <c r="F7" s="10"/>
      <c r="G7" s="11">
        <v>0.08</v>
      </c>
      <c r="H7" s="10">
        <f aca="true" t="shared" si="0" ref="H7:H22">F7*G7</f>
        <v>0</v>
      </c>
      <c r="I7" s="12">
        <f aca="true" t="shared" si="1" ref="I7:I22">F7+H7</f>
        <v>0</v>
      </c>
      <c r="J7" s="13"/>
    </row>
    <row r="8" spans="1:10" ht="87.75" customHeight="1">
      <c r="A8" s="6">
        <v>3</v>
      </c>
      <c r="B8" s="14" t="s">
        <v>17</v>
      </c>
      <c r="C8" s="6" t="s">
        <v>15</v>
      </c>
      <c r="D8" s="8">
        <v>2</v>
      </c>
      <c r="E8" s="9"/>
      <c r="F8" s="10"/>
      <c r="G8" s="11">
        <v>0.08</v>
      </c>
      <c r="H8" s="10">
        <f>F8*G8</f>
        <v>0</v>
      </c>
      <c r="I8" s="12">
        <f>F8+H8</f>
        <v>0</v>
      </c>
      <c r="J8" s="13"/>
    </row>
    <row r="9" spans="1:10" ht="87.75" customHeight="1">
      <c r="A9" s="6">
        <v>4</v>
      </c>
      <c r="B9" s="15" t="s">
        <v>18</v>
      </c>
      <c r="C9" s="6" t="s">
        <v>15</v>
      </c>
      <c r="D9" s="8">
        <v>1</v>
      </c>
      <c r="E9" s="9"/>
      <c r="F9" s="10"/>
      <c r="G9" s="11">
        <v>0.08</v>
      </c>
      <c r="H9" s="10">
        <f>F9*G9</f>
        <v>0</v>
      </c>
      <c r="I9" s="12">
        <f>F9+H9</f>
        <v>0</v>
      </c>
      <c r="J9" s="13"/>
    </row>
    <row r="10" spans="1:10" ht="105">
      <c r="A10" s="6">
        <v>5</v>
      </c>
      <c r="B10" s="16" t="s">
        <v>19</v>
      </c>
      <c r="C10" s="6" t="s">
        <v>15</v>
      </c>
      <c r="D10" s="8">
        <v>1</v>
      </c>
      <c r="E10" s="9"/>
      <c r="F10" s="10"/>
      <c r="G10" s="11">
        <v>0.08</v>
      </c>
      <c r="H10" s="10">
        <f>F10*G10</f>
        <v>0</v>
      </c>
      <c r="I10" s="12">
        <f>F10+H10</f>
        <v>0</v>
      </c>
      <c r="J10" s="13"/>
    </row>
    <row r="11" spans="1:10" ht="30" customHeight="1">
      <c r="A11" s="6">
        <v>6</v>
      </c>
      <c r="B11" s="17" t="s">
        <v>20</v>
      </c>
      <c r="C11" s="6"/>
      <c r="D11" s="8">
        <v>1</v>
      </c>
      <c r="E11" s="9"/>
      <c r="F11" s="10"/>
      <c r="G11" s="11">
        <v>0.08</v>
      </c>
      <c r="H11" s="10">
        <f>F11*G11</f>
        <v>0</v>
      </c>
      <c r="I11" s="12">
        <f>F11+H11</f>
        <v>0</v>
      </c>
      <c r="J11" s="13"/>
    </row>
    <row r="12" spans="1:10" ht="30" customHeight="1">
      <c r="A12" s="6">
        <v>7</v>
      </c>
      <c r="B12" s="17" t="s">
        <v>21</v>
      </c>
      <c r="C12" s="6"/>
      <c r="D12" s="8">
        <v>1</v>
      </c>
      <c r="E12" s="9"/>
      <c r="F12" s="10"/>
      <c r="G12" s="11">
        <v>0.08</v>
      </c>
      <c r="H12" s="10">
        <f>F12*G12</f>
        <v>0</v>
      </c>
      <c r="I12" s="12">
        <f>F12+H12</f>
        <v>0</v>
      </c>
      <c r="J12" s="13"/>
    </row>
    <row r="13" spans="1:10" ht="30" customHeight="1">
      <c r="A13" s="6">
        <v>8</v>
      </c>
      <c r="B13" s="7" t="s">
        <v>22</v>
      </c>
      <c r="C13" s="6" t="s">
        <v>15</v>
      </c>
      <c r="D13" s="8">
        <v>4</v>
      </c>
      <c r="E13" s="9"/>
      <c r="F13" s="10"/>
      <c r="G13" s="11">
        <v>0.08</v>
      </c>
      <c r="H13" s="10">
        <f t="shared" si="0"/>
        <v>0</v>
      </c>
      <c r="I13" s="12">
        <f t="shared" si="1"/>
        <v>0</v>
      </c>
      <c r="J13" s="13"/>
    </row>
    <row r="14" spans="1:10" ht="75">
      <c r="A14" s="18">
        <v>9</v>
      </c>
      <c r="B14" s="19" t="s">
        <v>23</v>
      </c>
      <c r="C14" s="13" t="s">
        <v>24</v>
      </c>
      <c r="D14" s="8">
        <v>49</v>
      </c>
      <c r="E14" s="9"/>
      <c r="F14" s="10"/>
      <c r="G14" s="11">
        <v>0.08</v>
      </c>
      <c r="H14" s="10">
        <f t="shared" si="0"/>
        <v>0</v>
      </c>
      <c r="I14" s="12">
        <f t="shared" si="1"/>
        <v>0</v>
      </c>
      <c r="J14" s="13"/>
    </row>
    <row r="15" spans="1:10" ht="45">
      <c r="A15" s="18">
        <v>10</v>
      </c>
      <c r="B15" s="4" t="s">
        <v>25</v>
      </c>
      <c r="C15" s="13" t="s">
        <v>15</v>
      </c>
      <c r="D15" s="8">
        <v>54</v>
      </c>
      <c r="E15" s="9"/>
      <c r="F15" s="10"/>
      <c r="G15" s="11">
        <v>0.08</v>
      </c>
      <c r="H15" s="10">
        <f t="shared" si="0"/>
        <v>0</v>
      </c>
      <c r="I15" s="12">
        <f t="shared" si="1"/>
        <v>0</v>
      </c>
      <c r="J15" s="13"/>
    </row>
    <row r="16" spans="1:10" ht="22.5" customHeight="1">
      <c r="A16" s="6">
        <v>11</v>
      </c>
      <c r="B16" s="20" t="s">
        <v>26</v>
      </c>
      <c r="C16" s="6" t="s">
        <v>15</v>
      </c>
      <c r="D16" s="8">
        <v>54</v>
      </c>
      <c r="E16" s="9"/>
      <c r="F16" s="10"/>
      <c r="G16" s="11">
        <v>0.08</v>
      </c>
      <c r="H16" s="10">
        <f t="shared" si="0"/>
        <v>0</v>
      </c>
      <c r="I16" s="12">
        <f t="shared" si="1"/>
        <v>0</v>
      </c>
      <c r="J16" s="13"/>
    </row>
    <row r="17" spans="1:10" ht="22.5" customHeight="1">
      <c r="A17" s="6">
        <v>12</v>
      </c>
      <c r="B17" s="20" t="s">
        <v>27</v>
      </c>
      <c r="C17" s="6" t="s">
        <v>15</v>
      </c>
      <c r="D17" s="8">
        <v>1</v>
      </c>
      <c r="E17" s="9"/>
      <c r="F17" s="10"/>
      <c r="G17" s="11">
        <v>0.08</v>
      </c>
      <c r="H17" s="10">
        <f t="shared" si="0"/>
        <v>0</v>
      </c>
      <c r="I17" s="12">
        <f t="shared" si="1"/>
        <v>0</v>
      </c>
      <c r="J17" s="13"/>
    </row>
    <row r="18" spans="1:10" ht="22.5" customHeight="1">
      <c r="A18" s="6">
        <v>13</v>
      </c>
      <c r="B18" s="20" t="s">
        <v>28</v>
      </c>
      <c r="C18" s="6" t="s">
        <v>15</v>
      </c>
      <c r="D18" s="8">
        <v>1</v>
      </c>
      <c r="E18" s="9"/>
      <c r="F18" s="10"/>
      <c r="G18" s="11">
        <v>0.08</v>
      </c>
      <c r="H18" s="10">
        <f t="shared" si="0"/>
        <v>0</v>
      </c>
      <c r="I18" s="12">
        <f t="shared" si="1"/>
        <v>0</v>
      </c>
      <c r="J18" s="13"/>
    </row>
    <row r="19" spans="1:10" ht="22.5" customHeight="1">
      <c r="A19" s="6">
        <v>14</v>
      </c>
      <c r="B19" s="20" t="s">
        <v>29</v>
      </c>
      <c r="C19" s="6" t="s">
        <v>15</v>
      </c>
      <c r="D19" s="8">
        <v>1</v>
      </c>
      <c r="E19" s="9"/>
      <c r="F19" s="10"/>
      <c r="G19" s="11">
        <v>0.08</v>
      </c>
      <c r="H19" s="10">
        <f t="shared" si="0"/>
        <v>0</v>
      </c>
      <c r="I19" s="12">
        <f t="shared" si="1"/>
        <v>0</v>
      </c>
      <c r="J19" s="13"/>
    </row>
    <row r="20" spans="1:10" ht="22.5" customHeight="1">
      <c r="A20" s="6">
        <v>15</v>
      </c>
      <c r="B20" s="20" t="s">
        <v>30</v>
      </c>
      <c r="C20" s="6" t="s">
        <v>15</v>
      </c>
      <c r="D20" s="8">
        <v>1</v>
      </c>
      <c r="E20" s="9"/>
      <c r="F20" s="10"/>
      <c r="G20" s="11">
        <v>0.08</v>
      </c>
      <c r="H20" s="10">
        <f t="shared" si="0"/>
        <v>0</v>
      </c>
      <c r="I20" s="12">
        <f t="shared" si="1"/>
        <v>0</v>
      </c>
      <c r="J20" s="13"/>
    </row>
    <row r="21" spans="1:10" ht="22.5" customHeight="1">
      <c r="A21" s="6">
        <v>16</v>
      </c>
      <c r="B21" s="20" t="s">
        <v>31</v>
      </c>
      <c r="C21" s="6" t="s">
        <v>15</v>
      </c>
      <c r="D21" s="8">
        <v>1</v>
      </c>
      <c r="E21" s="9"/>
      <c r="F21" s="10"/>
      <c r="G21" s="11">
        <v>0.08</v>
      </c>
      <c r="H21" s="10">
        <f t="shared" si="0"/>
        <v>0</v>
      </c>
      <c r="I21" s="12">
        <f t="shared" si="1"/>
        <v>0</v>
      </c>
      <c r="J21" s="13"/>
    </row>
    <row r="22" spans="1:10" ht="30">
      <c r="A22" s="6">
        <v>17</v>
      </c>
      <c r="B22" s="7" t="s">
        <v>32</v>
      </c>
      <c r="C22" s="6" t="s">
        <v>15</v>
      </c>
      <c r="D22" s="8">
        <v>1</v>
      </c>
      <c r="E22" s="9"/>
      <c r="F22" s="10"/>
      <c r="G22" s="11">
        <v>0.08</v>
      </c>
      <c r="H22" s="10">
        <f t="shared" si="0"/>
        <v>0</v>
      </c>
      <c r="I22" s="12">
        <f t="shared" si="1"/>
        <v>0</v>
      </c>
      <c r="J22" s="13"/>
    </row>
    <row r="23" spans="1:10" ht="30">
      <c r="A23" s="21">
        <v>18</v>
      </c>
      <c r="B23" s="22" t="s">
        <v>33</v>
      </c>
      <c r="C23" s="6" t="s">
        <v>15</v>
      </c>
      <c r="D23" s="6">
        <v>1</v>
      </c>
      <c r="E23" s="9"/>
      <c r="F23" s="12"/>
      <c r="G23" s="11">
        <v>0.08</v>
      </c>
      <c r="H23" s="10">
        <f>F23*G23</f>
        <v>0</v>
      </c>
      <c r="I23" s="12">
        <f>F23+H23</f>
        <v>0</v>
      </c>
      <c r="J23" s="6"/>
    </row>
    <row r="24" spans="1:10" ht="22.5" customHeight="1">
      <c r="A24" s="23">
        <v>19</v>
      </c>
      <c r="B24" s="4" t="s">
        <v>34</v>
      </c>
      <c r="C24" s="23" t="s">
        <v>15</v>
      </c>
      <c r="D24" s="23">
        <v>1</v>
      </c>
      <c r="E24" s="24"/>
      <c r="F24" s="25"/>
      <c r="G24" s="26">
        <v>0.08</v>
      </c>
      <c r="H24" s="25">
        <f>F24*G24</f>
        <v>0</v>
      </c>
      <c r="I24" s="25">
        <f>F24+H24</f>
        <v>0</v>
      </c>
      <c r="J24" s="23"/>
    </row>
    <row r="25" spans="1:10" ht="22.5" customHeight="1">
      <c r="A25" s="23">
        <v>20</v>
      </c>
      <c r="B25" s="14" t="s">
        <v>35</v>
      </c>
      <c r="C25" s="23" t="s">
        <v>15</v>
      </c>
      <c r="D25" s="23">
        <v>55</v>
      </c>
      <c r="E25" s="24"/>
      <c r="F25" s="25"/>
      <c r="G25" s="26">
        <v>0.08</v>
      </c>
      <c r="H25" s="25">
        <f>F25*G25</f>
        <v>0</v>
      </c>
      <c r="I25" s="25">
        <f>F25+H25</f>
        <v>0</v>
      </c>
      <c r="J25" s="23"/>
    </row>
    <row r="26" spans="1:10" ht="27.75" customHeight="1">
      <c r="A26" s="27"/>
      <c r="B26" s="28"/>
      <c r="C26" s="28"/>
      <c r="D26" s="29" t="s">
        <v>36</v>
      </c>
      <c r="E26" s="30"/>
      <c r="F26" s="31">
        <f>SUM(F6:F25)</f>
        <v>0</v>
      </c>
      <c r="G26" s="28"/>
      <c r="H26" s="32" t="s">
        <v>37</v>
      </c>
      <c r="I26" s="31">
        <f>SUM(I6:I25)</f>
        <v>0</v>
      </c>
      <c r="J26" s="33"/>
    </row>
    <row r="27" spans="2:4" ht="15">
      <c r="B27" s="34"/>
      <c r="C27" s="35"/>
      <c r="D27" s="35"/>
    </row>
    <row r="28" spans="2:4" ht="15.75">
      <c r="B28" s="36" t="s">
        <v>38</v>
      </c>
      <c r="C28" s="35"/>
      <c r="D28" s="35"/>
    </row>
    <row r="29" spans="2:6" ht="15.75">
      <c r="B29" s="37"/>
      <c r="C29" s="38"/>
      <c r="D29" s="38"/>
      <c r="E29" s="39"/>
      <c r="F29" s="3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4" r:id="rId1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2015-12-08T09:18:52Z</cp:lastPrinted>
  <dcterms:created xsi:type="dcterms:W3CDTF">2015-12-07T10:46:58Z</dcterms:created>
  <dcterms:modified xsi:type="dcterms:W3CDTF">2015-12-08T09:20:02Z</dcterms:modified>
  <cp:category/>
  <cp:version/>
  <cp:contentType/>
  <cp:contentStatus/>
</cp:coreProperties>
</file>