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<sst xmlns="http://schemas.openxmlformats.org/spreadsheetml/2006/main" count="26" uniqueCount="21">
  <si>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>Szt.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</si>
  <si>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</si>
  <si>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</si>
  <si>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</si>
  <si>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</si>
  <si>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</si>
  <si>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</si>
  <si>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</si>
  <si>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</si>
  <si>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</si>
  <si>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</si>
  <si>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</si>
  <si>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</si>
  <si>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Opatrunek do sitowia w formie siateczki z hydrokoloidowych włókien CMC, o działaniu hemostatycznym o wymiarach 100x20 mm. Jednorazowego użytku,sterylny pakowany pojedynczo.</t>
  </si>
  <si>
    <t>Tamponada nosowa z balonem do tamowania krwawień, wykonana z hydrokoloidowej siateczki z CMC dł. 55 mm. Pakowana sterylnie pojedynczo, jednorazowego użytku</t>
  </si>
  <si>
    <t>Tamponada nosowa z balonem do tamowania krwawień, wykonana jw., dł 75 mm pakowana sterylnie do użytku jednorazowego.</t>
  </si>
  <si>
    <t>Opatrunek nosowy do zabiegów turbinektomi, septoplastyki, polipektomii, wykonany z hydrokoloidowej siateczki z CMC usztywnionej medyczną pianką poliuretanową.dł 80 mm sterylny, pakowany pojedynczo</t>
  </si>
  <si>
    <t xml:space="preserve">Opatrunek nosowy do zabiegów jw. wykonany z hydrokoloidowej siateczki z CMC usztywnionej pianką medyczną poliuretanową dł 40 mm. Pakowany pojedynczo sterylnie </t>
  </si>
  <si>
    <t>Opatrunek nosowy do zabiegów j.w.. Wykonany z hydrokoloidowej siateczki z CMC usztywnionej medyczną pianką poliuretanową dł. 50 mm. Pakowany sterylnie pojedynczo. Produkt jednorazowego użytku</t>
  </si>
  <si>
    <t>Załącznik nr 3.9 do SIWZ</t>
  </si>
  <si>
    <t>Pakiet nr 9 - tampony i tamponady nosowe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</si>
</sst>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47.140625" style="0" customWidth="1"/>
    <col min="3" max="3" width="8.421875" style="0" customWidth="1"/>
    <col min="4" max="4" width="6.421875" style="0" customWidth="1"/>
    <col min="5" max="5" width="7.140625" style="0" customWidth="1"/>
    <col min="6" max="6" width="10.57421875" style="0" customWidth="1"/>
    <col min="7" max="7" width="12.00390625" style="0" customWidth="1"/>
    <col min="9" max="9" width="12.28125" style="0" customWidth="1"/>
    <col min="10" max="10" width="12.140625" style="0" customWidth="1"/>
  </cols>
  <sheetData>
    <row r="2" spans="7:10" ht="12.75">
      <c r="G2" s="28" t="s">
        <v>19</v>
      </c>
      <c r="H2" s="28"/>
      <c r="I2" s="28"/>
      <c r="J2" s="28"/>
    </row>
    <row r="3" spans="1:10" ht="27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3" t="s">
        <v>20</v>
      </c>
      <c r="C4" s="3"/>
      <c r="D4" s="4"/>
      <c r="E4" s="4"/>
      <c r="F4" s="4"/>
      <c r="G4" s="4"/>
      <c r="H4" s="4"/>
      <c r="I4" s="4"/>
      <c r="J4" s="4"/>
    </row>
    <row r="5" spans="1:10" ht="51.75" customHeight="1">
      <c r="A5" s="5" t="s">
        <v>6</v>
      </c>
      <c r="B5" s="6" t="s">
        <v>1</v>
      </c>
      <c r="C5" s="6" t="s">
        <v>12</v>
      </c>
      <c r="D5" s="6" t="s">
        <v>2</v>
      </c>
      <c r="E5" s="6" t="s">
        <v>3</v>
      </c>
      <c r="F5" s="6" t="s">
        <v>10</v>
      </c>
      <c r="G5" s="20" t="s">
        <v>11</v>
      </c>
      <c r="H5" s="6" t="s">
        <v>7</v>
      </c>
      <c r="I5" s="20" t="s">
        <v>8</v>
      </c>
      <c r="J5" s="20" t="s">
        <v>4</v>
      </c>
    </row>
    <row r="6" spans="1:10" ht="65.25" customHeight="1">
      <c r="A6" s="7">
        <v>1</v>
      </c>
      <c r="B6" s="24" t="s">
        <v>13</v>
      </c>
      <c r="C6" s="8"/>
      <c r="D6" s="23" t="s">
        <v>0</v>
      </c>
      <c r="E6" s="23">
        <v>800</v>
      </c>
      <c r="F6" s="9"/>
      <c r="G6" s="21">
        <f aca="true" t="shared" si="0" ref="G6:G11">ROUND(F6*(1+H6),2)</f>
        <v>0</v>
      </c>
      <c r="H6" s="10"/>
      <c r="I6" s="21">
        <f aca="true" t="shared" si="1" ref="I6:I11">(ROUND(F6*E6,2))</f>
        <v>0</v>
      </c>
      <c r="J6" s="21">
        <f aca="true" t="shared" si="2" ref="J6:J11">ROUND(I6*(1+H6),2)</f>
        <v>0</v>
      </c>
    </row>
    <row r="7" spans="1:10" ht="69" customHeight="1">
      <c r="A7" s="7">
        <v>2</v>
      </c>
      <c r="B7" s="24" t="s">
        <v>16</v>
      </c>
      <c r="C7" s="8"/>
      <c r="D7" s="23" t="s">
        <v>0</v>
      </c>
      <c r="E7" s="23">
        <v>500</v>
      </c>
      <c r="F7" s="9"/>
      <c r="G7" s="21">
        <f t="shared" si="0"/>
        <v>0</v>
      </c>
      <c r="H7" s="10"/>
      <c r="I7" s="21">
        <f t="shared" si="1"/>
        <v>0</v>
      </c>
      <c r="J7" s="21">
        <f t="shared" si="2"/>
        <v>0</v>
      </c>
    </row>
    <row r="8" spans="1:10" ht="69.75" customHeight="1">
      <c r="A8" s="7">
        <v>3</v>
      </c>
      <c r="B8" s="24" t="s">
        <v>18</v>
      </c>
      <c r="C8" s="8"/>
      <c r="D8" s="23" t="s">
        <v>0</v>
      </c>
      <c r="E8" s="23">
        <v>400</v>
      </c>
      <c r="F8" s="9"/>
      <c r="G8" s="21">
        <f t="shared" si="0"/>
        <v>0</v>
      </c>
      <c r="H8" s="10"/>
      <c r="I8" s="21">
        <f t="shared" si="1"/>
        <v>0</v>
      </c>
      <c r="J8" s="21">
        <f t="shared" si="2"/>
        <v>0</v>
      </c>
    </row>
    <row r="9" spans="1:10" ht="70.5" customHeight="1">
      <c r="A9" s="7">
        <v>4</v>
      </c>
      <c r="B9" s="24" t="s">
        <v>17</v>
      </c>
      <c r="C9" s="8"/>
      <c r="D9" s="23" t="s">
        <v>0</v>
      </c>
      <c r="E9" s="23">
        <v>1200</v>
      </c>
      <c r="F9" s="9"/>
      <c r="G9" s="21">
        <f t="shared" si="0"/>
        <v>0</v>
      </c>
      <c r="H9" s="10"/>
      <c r="I9" s="21">
        <f t="shared" si="1"/>
        <v>0</v>
      </c>
      <c r="J9" s="21">
        <f t="shared" si="2"/>
        <v>0</v>
      </c>
    </row>
    <row r="10" spans="1:10" ht="58.5" customHeight="1">
      <c r="A10" s="7">
        <v>5</v>
      </c>
      <c r="B10" s="24" t="s">
        <v>14</v>
      </c>
      <c r="C10" s="8"/>
      <c r="D10" s="23" t="s">
        <v>0</v>
      </c>
      <c r="E10" s="23">
        <v>50</v>
      </c>
      <c r="F10" s="9"/>
      <c r="G10" s="21">
        <f t="shared" si="0"/>
        <v>0</v>
      </c>
      <c r="H10" s="10"/>
      <c r="I10" s="21">
        <f t="shared" si="1"/>
        <v>0</v>
      </c>
      <c r="J10" s="21">
        <f t="shared" si="2"/>
        <v>0</v>
      </c>
    </row>
    <row r="11" spans="1:10" ht="61.5" customHeight="1">
      <c r="A11" s="7">
        <v>6</v>
      </c>
      <c r="B11" s="24" t="s">
        <v>15</v>
      </c>
      <c r="C11" s="8"/>
      <c r="D11" s="23" t="s">
        <v>0</v>
      </c>
      <c r="E11" s="23">
        <v>50</v>
      </c>
      <c r="F11" s="9"/>
      <c r="G11" s="21">
        <f t="shared" si="0"/>
        <v>0</v>
      </c>
      <c r="H11" s="10"/>
      <c r="I11" s="21">
        <f t="shared" si="1"/>
        <v>0</v>
      </c>
      <c r="J11" s="21">
        <f t="shared" si="2"/>
        <v>0</v>
      </c>
    </row>
    <row r="12" spans="1:10" ht="12.75">
      <c r="A12" s="11"/>
      <c r="B12" s="12"/>
      <c r="C12" s="12"/>
      <c r="D12" s="13"/>
      <c r="E12" s="13"/>
      <c r="F12" s="14"/>
      <c r="G12" s="15"/>
      <c r="H12" s="16" t="s">
        <v>5</v>
      </c>
      <c r="I12" s="22">
        <f>SUM(I6:I11)</f>
        <v>0</v>
      </c>
      <c r="J12" s="22">
        <f>SUM(J6:J11)</f>
        <v>0</v>
      </c>
    </row>
    <row r="13" ht="12.75">
      <c r="I13" s="25"/>
    </row>
    <row r="15" spans="8:10" ht="12.75">
      <c r="H15" s="26"/>
      <c r="I15" s="26"/>
      <c r="J15" s="26"/>
    </row>
    <row r="16" spans="8:10" ht="12.75">
      <c r="H16" s="27"/>
      <c r="I16" s="27"/>
      <c r="J16" s="27"/>
    </row>
  </sheetData>
  <mergeCells count="3">
    <mergeCell ref="H15:J15"/>
    <mergeCell ref="H16:J16"/>
    <mergeCell ref="G2:J2"/>
  </mergeCells>
  <dataValidations count="1">
    <dataValidation type="list" allowBlank="1" showInputMessage="1" showErrorMessage="1" sqref="H6:H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F29" sqref="F29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9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2012-08-10T09:25:21Z</cp:lastPrinted>
  <dcterms:created xsi:type="dcterms:W3CDTF">2007-10-11T07:13:52Z</dcterms:created>
  <dcterms:modified xsi:type="dcterms:W3CDTF">2015-10-22T11:11:02Z</dcterms:modified>
  <cp:category/>
  <cp:version/>
  <cp:contentType/>
  <cp:contentStatus/>
</cp:coreProperties>
</file>