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<sst xmlns="http://schemas.openxmlformats.org/spreadsheetml/2006/main" count="31" uniqueCount="24">
  <si>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</si>
  <si>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</si>
  <si>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</si>
  <si>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</si>
  <si>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</si>
  <si>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</si>
  <si>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</si>
  <si>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</si>
  <si>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</si>
  <si>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</si>
  <si>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</si>
  <si>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Aqua  500 ml, butelka stojąca z dwoma niezależnymi portami</t>
  </si>
  <si>
    <t>Glucosum 10 %  500 ml, butelka stojąca  z dwoma niezależnymi portami</t>
  </si>
  <si>
    <t>Glucosum 20 %  500 ml, butelka stojąca z dwoma niezależnymi portami</t>
  </si>
  <si>
    <t>Glucosum 5% 250 ml, butelka stojąca z dwoma niezależnymi portami</t>
  </si>
  <si>
    <t>Glucosum 5% 500 ml, butelka stojąca z dwoma niezależnymi portami</t>
  </si>
  <si>
    <t>Natrium chloratum 0,9% 500 ml. butelka stojąca z zakręcanym korkiem</t>
  </si>
  <si>
    <t>fl</t>
  </si>
  <si>
    <t>Aqua pro inj 100 ml butelka z dwoma niezależnymi portami</t>
  </si>
  <si>
    <t>Sol. Ringeri 500 ml, butelka stojąca z dwoma niezależnymi portami</t>
  </si>
  <si>
    <t xml:space="preserve">         </t>
  </si>
  <si>
    <t>Nazwa producenta / nazwa leku</t>
  </si>
  <si>
    <t>Załącznik nr 3.4 do SIWZ</t>
  </si>
  <si>
    <t>Pakiet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</si>
</sst>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110" zoomScaleNormal="110" zoomScalePageLayoutView="0" workbookViewId="0" topLeftCell="A1">
      <selection activeCell="P6" sqref="P6"/>
    </sheetView>
  </sheetViews>
  <sheetFormatPr defaultColWidth="9.140625" defaultRowHeight="12.75"/>
  <cols>
    <col min="1" max="1" width="2.7109375" style="0" bestFit="1" customWidth="1"/>
    <col min="2" max="2" width="38.140625" style="0" customWidth="1"/>
    <col min="3" max="3" width="10.140625" style="0" customWidth="1"/>
    <col min="4" max="4" width="9.7109375" style="0" bestFit="1" customWidth="1"/>
    <col min="5" max="5" width="8.28125" style="0" customWidth="1"/>
    <col min="6" max="6" width="13.7109375" style="0" customWidth="1"/>
    <col min="7" max="7" width="12.140625" style="0" customWidth="1"/>
    <col min="8" max="8" width="8.00390625" style="0" customWidth="1"/>
    <col min="9" max="9" width="12.00390625" style="0" customWidth="1"/>
    <col min="10" max="10" width="13.7109375" style="0" customWidth="1"/>
  </cols>
  <sheetData>
    <row r="1" spans="7:10" ht="12.75">
      <c r="G1" s="32" t="s">
        <v>22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21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25.5">
      <c r="A7" s="7">
        <v>1</v>
      </c>
      <c r="B7" s="27" t="s">
        <v>11</v>
      </c>
      <c r="C7" s="8"/>
      <c r="D7" s="9" t="s">
        <v>17</v>
      </c>
      <c r="E7" s="9">
        <v>2500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21" ht="25.5">
      <c r="A8" s="7">
        <f>SUM(A7+1)</f>
        <v>2</v>
      </c>
      <c r="B8" s="24" t="s">
        <v>18</v>
      </c>
      <c r="C8" s="8"/>
      <c r="D8" s="9" t="s">
        <v>17</v>
      </c>
      <c r="E8" s="9">
        <v>10000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  <c r="U8" t="s">
        <v>20</v>
      </c>
    </row>
    <row r="9" spans="1:10" ht="25.5">
      <c r="A9" s="7">
        <v>4</v>
      </c>
      <c r="B9" s="26" t="s">
        <v>12</v>
      </c>
      <c r="C9" s="8"/>
      <c r="D9" s="9" t="s">
        <v>17</v>
      </c>
      <c r="E9" s="9">
        <v>1100</v>
      </c>
      <c r="F9" s="10"/>
      <c r="G9" s="22">
        <f aca="true" t="shared" si="0" ref="G9:G14">ROUND(F9*(1+H9),2)</f>
        <v>0</v>
      </c>
      <c r="H9" s="11"/>
      <c r="I9" s="22">
        <f aca="true" t="shared" si="1" ref="I9:I14">(ROUND(F9*E9,2))</f>
        <v>0</v>
      </c>
      <c r="J9" s="22">
        <f aca="true" t="shared" si="2" ref="J9:J14">ROUND(I9*(1+H9),2)</f>
        <v>0</v>
      </c>
    </row>
    <row r="10" spans="1:10" ht="25.5">
      <c r="A10" s="7">
        <f>SUM(A9+1)</f>
        <v>5</v>
      </c>
      <c r="B10" s="26" t="s">
        <v>13</v>
      </c>
      <c r="C10" s="8"/>
      <c r="D10" s="9" t="s">
        <v>17</v>
      </c>
      <c r="E10" s="9">
        <v>350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25.5">
      <c r="A11" s="7">
        <v>6</v>
      </c>
      <c r="B11" s="24" t="s">
        <v>14</v>
      </c>
      <c r="C11" s="8"/>
      <c r="D11" s="9" t="s">
        <v>17</v>
      </c>
      <c r="E11" s="9">
        <v>3200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25.5">
      <c r="A12" s="7">
        <f>SUM(A11+1)</f>
        <v>7</v>
      </c>
      <c r="B12" s="25" t="s">
        <v>15</v>
      </c>
      <c r="C12" s="8"/>
      <c r="D12" s="9" t="s">
        <v>17</v>
      </c>
      <c r="E12" s="9">
        <v>34000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25.5">
      <c r="A13" s="7">
        <v>8</v>
      </c>
      <c r="B13" s="28" t="s">
        <v>16</v>
      </c>
      <c r="C13" s="29"/>
      <c r="D13" s="9" t="s">
        <v>17</v>
      </c>
      <c r="E13" s="9">
        <v>4000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25.5">
      <c r="A14" s="7">
        <v>9</v>
      </c>
      <c r="B14" s="24" t="s">
        <v>19</v>
      </c>
      <c r="C14" s="8"/>
      <c r="D14" s="9" t="s">
        <v>17</v>
      </c>
      <c r="E14" s="9">
        <v>2000</v>
      </c>
      <c r="F14" s="10"/>
      <c r="G14" s="22">
        <f t="shared" si="0"/>
        <v>0</v>
      </c>
      <c r="H14" s="11"/>
      <c r="I14" s="22">
        <f t="shared" si="1"/>
        <v>0</v>
      </c>
      <c r="J14" s="22">
        <f t="shared" si="2"/>
        <v>0</v>
      </c>
    </row>
    <row r="15" spans="1:10" ht="12.75">
      <c r="A15" s="30"/>
      <c r="B15" s="13"/>
      <c r="C15" s="13"/>
      <c r="D15" s="14"/>
      <c r="E15" s="14"/>
      <c r="F15" s="15"/>
      <c r="G15" s="16"/>
      <c r="H15" s="17" t="s">
        <v>4</v>
      </c>
      <c r="I15" s="23">
        <f>SUM(I7:I14)</f>
        <v>0</v>
      </c>
      <c r="J15" s="23">
        <f>SUM(J7:J14)</f>
        <v>0</v>
      </c>
    </row>
    <row r="16" spans="1:9" ht="12.75">
      <c r="A16" s="12"/>
      <c r="I16" s="31"/>
    </row>
    <row r="18" ht="12.75">
      <c r="I18" s="31"/>
    </row>
  </sheetData>
  <sheetProtection/>
  <mergeCells count="1">
    <mergeCell ref="G1:J2"/>
  </mergeCells>
  <dataValidations count="1">
    <dataValidation type="list" allowBlank="1" showInputMessage="1" showErrorMessage="1" sqref="H7:H14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2015-04-02T11:53:47Z</cp:lastPrinted>
  <dcterms:created xsi:type="dcterms:W3CDTF">2007-10-11T07:13:52Z</dcterms:created>
  <dcterms:modified xsi:type="dcterms:W3CDTF">2015-04-15T09:01:52Z</dcterms:modified>
  <cp:category/>
  <cp:version/>
  <cp:contentType/>
  <cp:contentStatus/>
</cp:coreProperties>
</file>