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<sst xmlns="http://schemas.openxmlformats.org/spreadsheetml/2006/main" count="20" uniqueCount="18">
  <si>
    <t>Opis przedmiotu zamówienia</t>
  </si>
  <si>
    <t>Jednostka miary</t>
  </si>
  <si>
    <t>Ilość</t>
  </si>
  <si>
    <t>Wartość brutto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</si>
  <si>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</si>
  <si>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</si>
  <si>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</si>
  <si>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</si>
  <si>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</si>
  <si>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</si>
  <si>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Załącznik nr 3 do SIWZ</t>
  </si>
  <si>
    <t>op</t>
  </si>
  <si>
    <t>Nazwa handlowa</t>
  </si>
  <si>
    <t>Nazwa producenta</t>
  </si>
  <si>
    <t>Metoprololum 50 mg 28 tbl o przedł. uwal.</t>
  </si>
  <si>
    <t>Metoprololum 50 mg  x 30 tbl</t>
  </si>
  <si>
    <t>Metoprololum 100 mg 28 tbl o przedł. uwal.</t>
  </si>
  <si>
    <t>Pakiet nr 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</si>
</sst>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9" fillId="2" borderId="1" xfId="0" applyNumberFormat="1" applyFont="1" applyFill="1" applyBorder="1" applyAlignment="1">
      <alignment horizontal="center"/>
    </xf>
    <xf numFmtId="168" fontId="9" fillId="2" borderId="2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wrapText="1"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120" zoomScaleNormal="120" workbookViewId="0" topLeftCell="A1">
      <selection activeCell="J15" sqref="J15"/>
    </sheetView>
  </sheetViews>
  <sheetFormatPr defaultColWidth="9.140625" defaultRowHeight="12.75"/>
  <cols>
    <col min="1" max="1" width="4.28125" style="0" customWidth="1"/>
    <col min="2" max="2" width="33.7109375" style="0" customWidth="1"/>
    <col min="4" max="4" width="8.7109375" style="0" customWidth="1"/>
    <col min="5" max="5" width="9.7109375" style="0" bestFit="1" customWidth="1"/>
    <col min="6" max="6" width="9.57421875" style="0" bestFit="1" customWidth="1"/>
    <col min="7" max="7" width="11.57421875" style="0" customWidth="1"/>
    <col min="8" max="8" width="11.7109375" style="0" customWidth="1"/>
    <col min="9" max="9" width="8.00390625" style="0" customWidth="1"/>
    <col min="10" max="10" width="11.28125" style="0" customWidth="1"/>
    <col min="11" max="11" width="11.421875" style="0" customWidth="1"/>
    <col min="12" max="12" width="6.7109375" style="0" customWidth="1"/>
    <col min="13" max="13" width="7.00390625" style="0" customWidth="1"/>
  </cols>
  <sheetData>
    <row r="1" spans="8:11" ht="12.75">
      <c r="H1" s="21" t="s">
        <v>10</v>
      </c>
      <c r="I1" s="21"/>
      <c r="J1" s="21"/>
      <c r="K1" s="21"/>
    </row>
    <row r="2" spans="8:11" ht="12.75">
      <c r="H2" s="21"/>
      <c r="I2" s="21"/>
      <c r="J2" s="21"/>
      <c r="K2" s="21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17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4</v>
      </c>
      <c r="B6" s="6" t="s">
        <v>0</v>
      </c>
      <c r="C6" s="6" t="s">
        <v>12</v>
      </c>
      <c r="D6" s="6" t="s">
        <v>13</v>
      </c>
      <c r="E6" s="6" t="s">
        <v>1</v>
      </c>
      <c r="F6" s="6" t="s">
        <v>2</v>
      </c>
      <c r="G6" s="6" t="s">
        <v>8</v>
      </c>
      <c r="H6" s="15" t="s">
        <v>9</v>
      </c>
      <c r="I6" s="6" t="s">
        <v>5</v>
      </c>
      <c r="J6" s="15" t="s">
        <v>6</v>
      </c>
      <c r="K6" s="15" t="s">
        <v>3</v>
      </c>
    </row>
    <row r="7" spans="1:11" ht="12.75">
      <c r="A7" s="7">
        <v>1</v>
      </c>
      <c r="B7" s="8" t="s">
        <v>15</v>
      </c>
      <c r="C7" s="8"/>
      <c r="D7" s="8"/>
      <c r="E7" s="9" t="s">
        <v>11</v>
      </c>
      <c r="F7" s="9">
        <v>1200</v>
      </c>
      <c r="G7" s="10"/>
      <c r="H7" s="16">
        <f>ROUND(G7*(1+I7),2)</f>
        <v>0</v>
      </c>
      <c r="I7" s="11"/>
      <c r="J7" s="16">
        <f>(ROUND(G7*F7,2))</f>
        <v>0</v>
      </c>
      <c r="K7" s="16">
        <f>ROUND(J7*(1+I7),2)</f>
        <v>0</v>
      </c>
    </row>
    <row r="8" spans="1:11" ht="12.75">
      <c r="A8" s="7">
        <f>SUM(A7+1)</f>
        <v>2</v>
      </c>
      <c r="B8" s="8" t="s">
        <v>14</v>
      </c>
      <c r="C8" s="8"/>
      <c r="D8" s="8"/>
      <c r="E8" s="9" t="s">
        <v>11</v>
      </c>
      <c r="F8" s="9">
        <v>250</v>
      </c>
      <c r="G8" s="10"/>
      <c r="H8" s="16">
        <f>ROUND(G8*(1+I8),2)</f>
        <v>0</v>
      </c>
      <c r="I8" s="11"/>
      <c r="J8" s="16">
        <f>(ROUND(G8*F8,2))</f>
        <v>0</v>
      </c>
      <c r="K8" s="16">
        <f>ROUND(J8*(1+I8),2)</f>
        <v>0</v>
      </c>
    </row>
    <row r="9" spans="1:11" ht="25.5">
      <c r="A9" s="7">
        <f>SUM(A8+1)</f>
        <v>3</v>
      </c>
      <c r="B9" s="19" t="s">
        <v>16</v>
      </c>
      <c r="C9" s="8"/>
      <c r="D9" s="8"/>
      <c r="E9" s="9" t="s">
        <v>11</v>
      </c>
      <c r="F9" s="9">
        <v>100</v>
      </c>
      <c r="G9" s="10"/>
      <c r="H9" s="16">
        <f>ROUND(G9*(1+I9),2)</f>
        <v>0</v>
      </c>
      <c r="I9" s="11"/>
      <c r="J9" s="16">
        <f>(ROUND(G9*F9,2))</f>
        <v>0</v>
      </c>
      <c r="K9" s="16">
        <f>ROUND(J9*(1+I9),2)</f>
        <v>0</v>
      </c>
    </row>
    <row r="10" spans="10:11" ht="12.75">
      <c r="J10" s="17">
        <f>SUM(J7:J9)</f>
        <v>0</v>
      </c>
      <c r="K10" s="18">
        <f>SUM(K7:K9)</f>
        <v>0</v>
      </c>
    </row>
    <row r="11" ht="12.75">
      <c r="J11" s="20"/>
    </row>
  </sheetData>
  <mergeCells count="1">
    <mergeCell ref="H1:K2"/>
  </mergeCells>
  <dataValidations count="1">
    <dataValidation type="list" allowBlank="1" showInputMessage="1" showErrorMessage="1" sqref="I7:I9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6" sqref="A6"/>
    </sheetView>
  </sheetViews>
  <sheetFormatPr defaultColWidth="9.140625" defaultRowHeight="12.75"/>
  <cols>
    <col min="1" max="1" width="10.421875" style="0" customWidth="1"/>
  </cols>
  <sheetData>
    <row r="2" ht="39" customHeight="1">
      <c r="A2" s="13" t="s">
        <v>7</v>
      </c>
    </row>
    <row r="3" ht="12.75">
      <c r="A3" s="12"/>
    </row>
    <row r="4" ht="12.75">
      <c r="A4" s="14">
        <v>0</v>
      </c>
    </row>
    <row r="5" ht="12.75">
      <c r="A5" s="14">
        <v>0.03</v>
      </c>
    </row>
    <row r="6" ht="12.75">
      <c r="A6" s="14">
        <v>0.08</v>
      </c>
    </row>
    <row r="7" ht="12.75">
      <c r="A7" s="14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2010-07-28T09:15:37Z</cp:lastPrinted>
  <dcterms:created xsi:type="dcterms:W3CDTF">2007-10-11T07:13:52Z</dcterms:created>
  <dcterms:modified xsi:type="dcterms:W3CDTF">2014-06-23T07:32:19Z</dcterms:modified>
  <cp:category/>
  <cp:version/>
  <cp:contentType/>
  <cp:contentStatus/>
</cp:coreProperties>
</file>