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Pakiet nr 10" sheetId="1" r:id="rId1"/>
  </sheets>
  <externalReferences>
    <externalReference r:id="rId4"/>
  </externalReferences>
  <definedNames>
    <definedName name="stawkaVAT">'[1] '!$A$4:$A$7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<sst xmlns="http://schemas.openxmlformats.org/spreadsheetml/2006/main" count="25" uniqueCount="21">
  <si>
    <t>lp</t>
  </si>
  <si>
    <t>Opis przedmiotu zamówienia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</si>
  <si>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</si>
  <si>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</si>
  <si>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</si>
  <si>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</si>
  <si>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</si>
  <si>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</si>
  <si>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</si>
  <si>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szt.</t>
  </si>
  <si>
    <t>RAZEM</t>
  </si>
  <si>
    <t>Zatyczki do cewników  sterylne</t>
  </si>
  <si>
    <t>producent /nazwa / nr ref.</t>
  </si>
  <si>
    <t>Zgłębnik żołądkowy CH 12 - CH 22, z zatyczką, skalowany cyfrowo, medyczny PVC, zmrożona powierzchnia, atraumatyczny koniec długość 800 - 1000 cm</t>
  </si>
  <si>
    <t>Zgłębnik żołądkowy CH 12 - CH 22, z zatyczką, skalowany cyfrowo,medyczny PVC, zmrożona powierzchnia, atraumatyczny koniec, długość 1200 - 1500 cm</t>
  </si>
  <si>
    <t>Zgłębnik żołądkowy CH 12 - CH 22, skalowany cyfrowo,medyczny PVC, zmrożona powierzchnia, atraumatyczny koniec, długość 1000 cm</t>
  </si>
  <si>
    <t>Cewnik do podawania tlenu -"wąsy tlenowe" dla dorosłych, długość</t>
  </si>
  <si>
    <t>Przedlużacz  tlenowy wykonany z elastycznego PCV z dwoma  nasadkami (złącze uniwersalne), rozmiar 14CH dlugości 2100 mm</t>
  </si>
  <si>
    <t>Szt.</t>
  </si>
  <si>
    <t>Pakiet nr 10 - zgłębniki żołądkowe, dreny do podawania tlenu</t>
  </si>
  <si>
    <t>Załącznik nr 3.10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</si>
</sst>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Tahoma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168" fontId="5" fillId="0" borderId="1" xfId="0" applyNumberFormat="1" applyFont="1" applyBorder="1" applyAlignment="1">
      <alignment horizontal="center" vertical="center" wrapText="1"/>
    </xf>
    <xf numFmtId="168" fontId="5" fillId="2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168" fontId="6" fillId="0" borderId="4" xfId="0" applyNumberFormat="1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8" fontId="6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5" xfId="0" applyFont="1" applyBorder="1" applyAlignment="1">
      <alignment horizontal="center" vertical="center"/>
    </xf>
    <xf numFmtId="3" fontId="11" fillId="0" borderId="0" xfId="0" applyNumberFormat="1" applyFont="1" applyAlignment="1">
      <alignment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yroby_medyczne_1__2014\Zal%203%20-%20pakiety%201-9%20skame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1 "/>
      <sheetName val="Pakiet 3"/>
      <sheetName val="Pakiet 4"/>
      <sheetName val="Pakiet 5"/>
      <sheetName val="Pakiet 6"/>
      <sheetName val="Pakiet 7"/>
      <sheetName val="Pakiet 8"/>
      <sheetName val="Pakiet 9"/>
      <sheetName val=" "/>
    </sheetNames>
    <sheetDataSet>
      <sheetData sheetId="8">
        <row r="4">
          <cell r="A4">
            <v>0</v>
          </cell>
        </row>
        <row r="5">
          <cell r="A5">
            <v>0.03</v>
          </cell>
        </row>
        <row r="6">
          <cell r="A6">
            <v>0.07</v>
          </cell>
        </row>
        <row r="7">
          <cell r="A7">
            <v>0.22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110" zoomScaleNormal="110" workbookViewId="0" topLeftCell="A1">
      <selection activeCell="A7" sqref="A7"/>
    </sheetView>
  </sheetViews>
  <sheetFormatPr defaultColWidth="9.140625" defaultRowHeight="12.75"/>
  <cols>
    <col min="1" max="1" width="2.7109375" style="0" bestFit="1" customWidth="1"/>
    <col min="2" max="2" width="41.57421875" style="0" customWidth="1"/>
    <col min="3" max="3" width="10.7109375" style="0" customWidth="1"/>
    <col min="4" max="4" width="9.7109375" style="0" bestFit="1" customWidth="1"/>
    <col min="5" max="5" width="8.28125" style="0" customWidth="1"/>
    <col min="6" max="6" width="12.140625" style="0" customWidth="1"/>
    <col min="7" max="7" width="11.57421875" style="0" customWidth="1"/>
    <col min="8" max="8" width="8.140625" style="0" customWidth="1"/>
    <col min="9" max="9" width="12.28125" style="0" customWidth="1"/>
    <col min="10" max="10" width="12.7109375" style="0" customWidth="1"/>
  </cols>
  <sheetData>
    <row r="1" spans="7:10" ht="12.75">
      <c r="G1" s="31" t="s">
        <v>20</v>
      </c>
      <c r="H1" s="31"/>
      <c r="I1" s="31"/>
      <c r="J1" s="31"/>
    </row>
    <row r="2" spans="7:10" ht="12.75">
      <c r="G2" s="31"/>
      <c r="H2" s="31"/>
      <c r="I2" s="31"/>
      <c r="J2" s="31"/>
    </row>
    <row r="4" spans="1:10" ht="27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5.5">
      <c r="A5" s="2"/>
      <c r="B5" s="3" t="s">
        <v>19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0</v>
      </c>
      <c r="B6" s="6" t="s">
        <v>1</v>
      </c>
      <c r="C6" s="6" t="s">
        <v>12</v>
      </c>
      <c r="D6" s="6" t="s">
        <v>2</v>
      </c>
      <c r="E6" s="6" t="s">
        <v>3</v>
      </c>
      <c r="F6" s="6" t="s">
        <v>4</v>
      </c>
      <c r="G6" s="7" t="s">
        <v>5</v>
      </c>
      <c r="H6" s="6" t="s">
        <v>6</v>
      </c>
      <c r="I6" s="7" t="s">
        <v>7</v>
      </c>
      <c r="J6" s="7" t="s">
        <v>8</v>
      </c>
    </row>
    <row r="7" spans="1:10" ht="31.5" customHeight="1">
      <c r="A7" s="12">
        <v>1</v>
      </c>
      <c r="B7" s="13" t="s">
        <v>16</v>
      </c>
      <c r="C7" s="8"/>
      <c r="D7" s="14" t="s">
        <v>9</v>
      </c>
      <c r="E7" s="15">
        <v>7500</v>
      </c>
      <c r="F7" s="9"/>
      <c r="G7" s="10">
        <f aca="true" t="shared" si="0" ref="G7:G12">ROUND(F7*(1+H7),2)</f>
        <v>0</v>
      </c>
      <c r="H7" s="11"/>
      <c r="I7" s="10">
        <f aca="true" t="shared" si="1" ref="I7:I12">(ROUND(F7*E7,2))</f>
        <v>0</v>
      </c>
      <c r="J7" s="10">
        <f aca="true" t="shared" si="2" ref="J7:J12">ROUND(I7*(1+H7),2)</f>
        <v>0</v>
      </c>
    </row>
    <row r="8" spans="1:10" ht="51">
      <c r="A8" s="12">
        <v>2</v>
      </c>
      <c r="B8" s="13" t="s">
        <v>13</v>
      </c>
      <c r="C8" s="8"/>
      <c r="D8" s="16" t="s">
        <v>9</v>
      </c>
      <c r="E8" s="16">
        <v>1500</v>
      </c>
      <c r="F8" s="9"/>
      <c r="G8" s="10">
        <f t="shared" si="0"/>
        <v>0</v>
      </c>
      <c r="H8" s="11"/>
      <c r="I8" s="10">
        <f t="shared" si="1"/>
        <v>0</v>
      </c>
      <c r="J8" s="10">
        <f t="shared" si="2"/>
        <v>0</v>
      </c>
    </row>
    <row r="9" spans="1:10" ht="51">
      <c r="A9" s="12">
        <v>3</v>
      </c>
      <c r="B9" s="13" t="s">
        <v>14</v>
      </c>
      <c r="C9" s="8"/>
      <c r="D9" s="16" t="s">
        <v>9</v>
      </c>
      <c r="E9" s="16">
        <v>800</v>
      </c>
      <c r="F9" s="9"/>
      <c r="G9" s="10">
        <f t="shared" si="0"/>
        <v>0</v>
      </c>
      <c r="H9" s="11"/>
      <c r="I9" s="10">
        <f t="shared" si="1"/>
        <v>0</v>
      </c>
      <c r="J9" s="10">
        <f t="shared" si="2"/>
        <v>0</v>
      </c>
    </row>
    <row r="10" spans="1:10" ht="38.25">
      <c r="A10" s="12">
        <v>4</v>
      </c>
      <c r="B10" s="13" t="s">
        <v>15</v>
      </c>
      <c r="C10" s="8"/>
      <c r="D10" s="16" t="s">
        <v>9</v>
      </c>
      <c r="E10" s="16">
        <v>600</v>
      </c>
      <c r="F10" s="9"/>
      <c r="G10" s="10">
        <f t="shared" si="0"/>
        <v>0</v>
      </c>
      <c r="H10" s="11"/>
      <c r="I10" s="10">
        <f t="shared" si="1"/>
        <v>0</v>
      </c>
      <c r="J10" s="10">
        <f t="shared" si="2"/>
        <v>0</v>
      </c>
    </row>
    <row r="11" spans="1:10" ht="20.25" customHeight="1">
      <c r="A11" s="12">
        <v>5</v>
      </c>
      <c r="B11" s="13" t="s">
        <v>11</v>
      </c>
      <c r="C11" s="8"/>
      <c r="D11" s="16" t="s">
        <v>9</v>
      </c>
      <c r="E11" s="16">
        <v>200</v>
      </c>
      <c r="F11" s="9"/>
      <c r="G11" s="10">
        <f t="shared" si="0"/>
        <v>0</v>
      </c>
      <c r="H11" s="11"/>
      <c r="I11" s="10">
        <f t="shared" si="1"/>
        <v>0</v>
      </c>
      <c r="J11" s="10">
        <f t="shared" si="2"/>
        <v>0</v>
      </c>
    </row>
    <row r="12" spans="1:10" ht="38.25">
      <c r="A12" s="28">
        <v>6</v>
      </c>
      <c r="B12" s="29" t="s">
        <v>17</v>
      </c>
      <c r="C12" s="8"/>
      <c r="D12" s="30" t="s">
        <v>18</v>
      </c>
      <c r="E12" s="30">
        <v>1600</v>
      </c>
      <c r="F12" s="9"/>
      <c r="G12" s="10">
        <f t="shared" si="0"/>
        <v>0</v>
      </c>
      <c r="H12" s="11"/>
      <c r="I12" s="10">
        <f t="shared" si="1"/>
        <v>0</v>
      </c>
      <c r="J12" s="10">
        <f t="shared" si="2"/>
        <v>0</v>
      </c>
    </row>
    <row r="13" spans="1:10" ht="12.75">
      <c r="A13" s="26"/>
      <c r="C13" s="19"/>
      <c r="D13" s="20"/>
      <c r="E13" s="20"/>
      <c r="F13" s="21"/>
      <c r="G13" s="22"/>
      <c r="H13" s="23" t="s">
        <v>10</v>
      </c>
      <c r="I13" s="24">
        <f>SUM(I7:I12)</f>
        <v>0</v>
      </c>
      <c r="J13" s="24">
        <f>SUM(J7:J12)</f>
        <v>0</v>
      </c>
    </row>
    <row r="14" spans="1:10" ht="12.75">
      <c r="A14" s="17"/>
      <c r="B14" s="18"/>
      <c r="H14" s="25"/>
      <c r="I14" s="25"/>
      <c r="J14" s="25"/>
    </row>
    <row r="15" spans="8:10" ht="12.75">
      <c r="H15" s="32"/>
      <c r="I15" s="32"/>
      <c r="J15" s="32"/>
    </row>
    <row r="16" ht="12.75">
      <c r="I16" s="27"/>
    </row>
  </sheetData>
  <mergeCells count="2">
    <mergeCell ref="G1:J2"/>
    <mergeCell ref="H15:J15"/>
  </mergeCells>
  <dataValidations count="1">
    <dataValidation type="list" allowBlank="1" showInputMessage="1" showErrorMessage="1" sqref="H7:H12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scz</dc:creator>
  <cp:keywords/>
  <dc:description/>
  <cp:lastModifiedBy>bzp01</cp:lastModifiedBy>
  <cp:lastPrinted>2011-10-26T09:39:21Z</cp:lastPrinted>
  <dcterms:created xsi:type="dcterms:W3CDTF">2010-08-24T12:11:04Z</dcterms:created>
  <dcterms:modified xsi:type="dcterms:W3CDTF">2014-04-03T07:11:50Z</dcterms:modified>
  <cp:category/>
  <cp:version/>
  <cp:contentType/>
  <cp:contentStatus/>
</cp:coreProperties>
</file>