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<sst xmlns="http://schemas.openxmlformats.org/spreadsheetml/2006/main" count="66" uniqueCount="47">
  <si>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</si>
  <si>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</si>
  <si>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</si>
  <si>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</si>
  <si>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</si>
  <si>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</si>
  <si>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</si>
  <si>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</si>
  <si>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</si>
  <si>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</si>
  <si>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</si>
  <si>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</si>
  <si>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</si>
  <si>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</si>
  <si>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</si>
  <si>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op.</t>
  </si>
  <si>
    <t>Cefepime 1g 1 fiol</t>
  </si>
  <si>
    <t>Cefepime 2g 1 fiol</t>
  </si>
  <si>
    <t>Ciprofloxacin 200mg/100 ml</t>
  </si>
  <si>
    <t>szt.</t>
  </si>
  <si>
    <t>Ciprofloxacin 400mg/200 ml</t>
  </si>
  <si>
    <t>Normokaloryczna dieta peptydowa w proszku 125 g x 4 saszetki</t>
  </si>
  <si>
    <t>Dieta cząstkowa w proszku będąca źródłem białka i wapnia 225g</t>
  </si>
  <si>
    <t>Dieta do podaży doustnej, beztłuszczowa, oparta na białku serwatkowym 1,5 - 2,5 kcal/ml hiperkaloryczna: 300 kcal, różne smaki</t>
  </si>
  <si>
    <t>Dieta do podaży doustnej, kompletna pod względem odżywczym 1,5 - 2,5 kcal/ml hiperkaloryczna, bezresztkowa ; 300 kcal; różne smaki</t>
  </si>
  <si>
    <t>Dieta do podaży doustnej, kompletna podwzględem odżywczym, normokaloryczna 1 kcal/ml, dla pacjentów z cukrzycą ; 200 ml, różne smaki</t>
  </si>
  <si>
    <t>Koncentrat fsforanów organicznych do żywienia pozajelitowego</t>
  </si>
  <si>
    <t>amp.</t>
  </si>
  <si>
    <t>Zestaw witamin rozuszczalnych w wodzie do żywienia pozajelitowego x 10 ml</t>
  </si>
  <si>
    <t>fiol</t>
  </si>
  <si>
    <t>Zestaw witamin rozpuszczalnych w tłuszczach dla dorosłych do żywienia pozajelitowego x 10 ml</t>
  </si>
  <si>
    <t xml:space="preserve">Kompletny zestaw witamin rozpuszczalnych w wodzie i tłuszczach, dla dorosłych do żywienia pozajelitowego </t>
  </si>
  <si>
    <t>Zestaw pierwiastków śladowych do żywienia pozajelitowego dla dorosłych (stabiloność w worku 24h)</t>
  </si>
  <si>
    <t>Emulsja tłuszczowa z oleju rybiego 100 ml</t>
  </si>
  <si>
    <t>flakon</t>
  </si>
  <si>
    <t>Emulsja tłuszczowa z oleju rybiego 50 ml</t>
  </si>
  <si>
    <t>Koncentrat dipeptydowy do sporządzania roztworu do infuzji, dostarczający glutaminę x 100 ml</t>
  </si>
  <si>
    <t>Etomidate 20mg/10ml x 10 amp</t>
  </si>
  <si>
    <t>Imipenem+cilastatin 0,5+0,5g, mający wszystkie wskazania leku oryginalnego x 10 fiol</t>
  </si>
  <si>
    <t>Kalium chloratum 150 mg/ml x 20 amp a 10 ml</t>
  </si>
  <si>
    <t>Kalium chloratum 150 mg/ml x 20 amp a 20 ml</t>
  </si>
  <si>
    <t>Propofol 10 mg/ml a 20 ml x 5 amp (MCT/LCT)</t>
  </si>
  <si>
    <t>Immunoglobuliny G do podania dożylnego, ze wskazaniami do stosowania w miastenii oraz w przewlekłej zapalnej polineuropatii demielinizacyjnej (CIDP). ChPL dopuszcza maksymalną prędkość wlewu nie mniejszą niż 0,18g/kg/h. Op. 4-6 g</t>
  </si>
  <si>
    <t>gramy</t>
  </si>
  <si>
    <t>Immunoglobuliny G do podania dożylnego, ze wskazaniami do stosowania w miastenii oraz w przewlekłej zapalnej polineuropatii demielinizacyjnej (CIDP). ChPL dopuszcza maksymalną prędkość wlewu nie mniejszą niż 0,18g/kg/h. Op. 2-3 g</t>
  </si>
  <si>
    <t>Normokaloryczna, wysokobiałkowa bogatoresztkowa dieta do padaży przez zgłębnik, zawierająca tłuszcze MCT 1,0 kcal/ml, o zwiększonej zawartości argininy, karotenoidów i cynku, dedykowana do leczenia ran, 100 ml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</si>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</sst>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46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41.25" customHeight="1">
      <c r="A7" s="21">
        <v>1</v>
      </c>
      <c r="B7" s="7" t="s">
        <v>16</v>
      </c>
      <c r="C7" s="7"/>
      <c r="D7" s="7"/>
      <c r="E7" s="7" t="s">
        <v>15</v>
      </c>
      <c r="F7" s="7">
        <v>50</v>
      </c>
      <c r="G7" s="8"/>
      <c r="H7" s="19">
        <f aca="true" t="shared" si="0" ref="H7:H31">ROUND(G7*(1+I7),2)</f>
        <v>0</v>
      </c>
      <c r="I7" s="9"/>
      <c r="J7" s="19">
        <f aca="true" t="shared" si="1" ref="J7:J31">(ROUND(G7*F7,2))</f>
        <v>0</v>
      </c>
      <c r="K7" s="19">
        <f aca="true" t="shared" si="2" ref="K7:K31">ROUND(J7*(1+I7),2)</f>
        <v>0</v>
      </c>
    </row>
    <row r="8" spans="1:11" ht="27.75" customHeight="1">
      <c r="A8" s="21">
        <f>SUM(A7+1)</f>
        <v>2</v>
      </c>
      <c r="B8" s="7" t="s">
        <v>17</v>
      </c>
      <c r="C8" s="7"/>
      <c r="D8" s="7"/>
      <c r="E8" s="7" t="s">
        <v>15</v>
      </c>
      <c r="F8" s="7">
        <v>300</v>
      </c>
      <c r="G8" s="8"/>
      <c r="H8" s="19">
        <f t="shared" si="0"/>
        <v>0</v>
      </c>
      <c r="I8" s="9"/>
      <c r="J8" s="19">
        <f t="shared" si="1"/>
        <v>0</v>
      </c>
      <c r="K8" s="19">
        <f t="shared" si="2"/>
        <v>0</v>
      </c>
    </row>
    <row r="9" spans="1:11" ht="32.25" customHeight="1">
      <c r="A9" s="21">
        <f>SUM(A8+1)</f>
        <v>3</v>
      </c>
      <c r="B9" s="7" t="s">
        <v>18</v>
      </c>
      <c r="C9" s="7"/>
      <c r="D9" s="7"/>
      <c r="E9" s="7" t="s">
        <v>19</v>
      </c>
      <c r="F9" s="7">
        <v>9000</v>
      </c>
      <c r="G9" s="8"/>
      <c r="H9" s="19">
        <f t="shared" si="0"/>
        <v>0</v>
      </c>
      <c r="I9" s="9"/>
      <c r="J9" s="19">
        <f t="shared" si="1"/>
        <v>0</v>
      </c>
      <c r="K9" s="19">
        <f t="shared" si="2"/>
        <v>0</v>
      </c>
    </row>
    <row r="10" spans="1:11" ht="29.25" customHeight="1">
      <c r="A10" s="7">
        <v>4</v>
      </c>
      <c r="B10" s="7" t="s">
        <v>20</v>
      </c>
      <c r="C10" s="7"/>
      <c r="D10" s="7"/>
      <c r="E10" s="7" t="s">
        <v>19</v>
      </c>
      <c r="F10" s="7">
        <v>5500</v>
      </c>
      <c r="G10" s="8"/>
      <c r="H10" s="19">
        <f t="shared" si="0"/>
        <v>0</v>
      </c>
      <c r="I10" s="9"/>
      <c r="J10" s="19">
        <f t="shared" si="1"/>
        <v>0</v>
      </c>
      <c r="K10" s="19">
        <f t="shared" si="2"/>
        <v>0</v>
      </c>
    </row>
    <row r="11" spans="1:11" ht="43.5" customHeight="1">
      <c r="A11" s="7">
        <v>5</v>
      </c>
      <c r="B11" s="22" t="s">
        <v>21</v>
      </c>
      <c r="C11" s="7"/>
      <c r="D11" s="7"/>
      <c r="E11" s="7" t="s">
        <v>15</v>
      </c>
      <c r="F11" s="7">
        <v>50</v>
      </c>
      <c r="G11" s="8"/>
      <c r="H11" s="19">
        <f t="shared" si="0"/>
        <v>0</v>
      </c>
      <c r="I11" s="9"/>
      <c r="J11" s="19">
        <f t="shared" si="1"/>
        <v>0</v>
      </c>
      <c r="K11" s="19">
        <f t="shared" si="2"/>
        <v>0</v>
      </c>
    </row>
    <row r="12" spans="1:11" ht="33.75" customHeight="1">
      <c r="A12" s="7">
        <v>6</v>
      </c>
      <c r="B12" s="22" t="s">
        <v>22</v>
      </c>
      <c r="C12" s="7"/>
      <c r="D12" s="7"/>
      <c r="E12" s="7" t="s">
        <v>15</v>
      </c>
      <c r="F12" s="7">
        <v>300</v>
      </c>
      <c r="G12" s="8"/>
      <c r="H12" s="19">
        <f t="shared" si="0"/>
        <v>0</v>
      </c>
      <c r="I12" s="9"/>
      <c r="J12" s="19">
        <f t="shared" si="1"/>
        <v>0</v>
      </c>
      <c r="K12" s="19">
        <f t="shared" si="2"/>
        <v>0</v>
      </c>
    </row>
    <row r="13" spans="1:11" ht="89.25">
      <c r="A13" s="23">
        <v>7</v>
      </c>
      <c r="B13" s="22" t="s">
        <v>45</v>
      </c>
      <c r="C13" s="7"/>
      <c r="D13" s="7"/>
      <c r="E13" s="7" t="s">
        <v>15</v>
      </c>
      <c r="F13" s="7">
        <v>600</v>
      </c>
      <c r="G13" s="8"/>
      <c r="H13" s="19">
        <f t="shared" si="0"/>
        <v>0</v>
      </c>
      <c r="I13" s="9"/>
      <c r="J13" s="19">
        <f t="shared" si="1"/>
        <v>0</v>
      </c>
      <c r="K13" s="19">
        <f t="shared" si="2"/>
        <v>0</v>
      </c>
    </row>
    <row r="14" spans="1:11" ht="60.75" customHeight="1">
      <c r="A14" s="23">
        <v>8</v>
      </c>
      <c r="B14" s="22" t="s">
        <v>23</v>
      </c>
      <c r="C14" s="22"/>
      <c r="D14" s="22"/>
      <c r="E14" s="22" t="s">
        <v>15</v>
      </c>
      <c r="F14" s="22">
        <v>400</v>
      </c>
      <c r="G14" s="8"/>
      <c r="H14" s="19">
        <f t="shared" si="0"/>
        <v>0</v>
      </c>
      <c r="I14" s="9"/>
      <c r="J14" s="19">
        <f t="shared" si="1"/>
        <v>0</v>
      </c>
      <c r="K14" s="19">
        <f t="shared" si="2"/>
        <v>0</v>
      </c>
    </row>
    <row r="15" spans="1:11" ht="58.5" customHeight="1">
      <c r="A15" s="23">
        <v>9</v>
      </c>
      <c r="B15" s="22" t="s">
        <v>24</v>
      </c>
      <c r="C15" s="22"/>
      <c r="D15" s="22"/>
      <c r="E15" s="22" t="s">
        <v>15</v>
      </c>
      <c r="F15" s="22">
        <v>2500</v>
      </c>
      <c r="G15" s="8"/>
      <c r="H15" s="19">
        <f t="shared" si="0"/>
        <v>0</v>
      </c>
      <c r="I15" s="9"/>
      <c r="J15" s="19">
        <f t="shared" si="1"/>
        <v>0</v>
      </c>
      <c r="K15" s="19">
        <f t="shared" si="2"/>
        <v>0</v>
      </c>
    </row>
    <row r="16" spans="1:11" ht="68.25" customHeight="1">
      <c r="A16" s="23">
        <v>10</v>
      </c>
      <c r="B16" s="22" t="s">
        <v>25</v>
      </c>
      <c r="C16" s="22"/>
      <c r="D16" s="22"/>
      <c r="E16" s="22" t="s">
        <v>15</v>
      </c>
      <c r="F16" s="22">
        <v>200</v>
      </c>
      <c r="G16" s="8"/>
      <c r="H16" s="19">
        <f t="shared" si="0"/>
        <v>0</v>
      </c>
      <c r="I16" s="9"/>
      <c r="J16" s="19">
        <f t="shared" si="1"/>
        <v>0</v>
      </c>
      <c r="K16" s="19">
        <f t="shared" si="2"/>
        <v>0</v>
      </c>
    </row>
    <row r="17" spans="1:11" ht="39.75" customHeight="1">
      <c r="A17" s="23">
        <v>11</v>
      </c>
      <c r="B17" s="22" t="s">
        <v>26</v>
      </c>
      <c r="C17" s="22"/>
      <c r="D17" s="22"/>
      <c r="E17" s="22" t="s">
        <v>27</v>
      </c>
      <c r="F17" s="22">
        <v>1200</v>
      </c>
      <c r="G17" s="8"/>
      <c r="H17" s="19">
        <f t="shared" si="0"/>
        <v>0</v>
      </c>
      <c r="I17" s="9"/>
      <c r="J17" s="19">
        <f t="shared" si="1"/>
        <v>0</v>
      </c>
      <c r="K17" s="19">
        <f t="shared" si="2"/>
        <v>0</v>
      </c>
    </row>
    <row r="18" spans="1:11" ht="54" customHeight="1">
      <c r="A18" s="23">
        <v>12</v>
      </c>
      <c r="B18" s="22" t="s">
        <v>28</v>
      </c>
      <c r="C18" s="22"/>
      <c r="D18" s="22"/>
      <c r="E18" s="22" t="s">
        <v>29</v>
      </c>
      <c r="F18" s="22">
        <v>1700</v>
      </c>
      <c r="G18" s="8"/>
      <c r="H18" s="19">
        <f t="shared" si="0"/>
        <v>0</v>
      </c>
      <c r="I18" s="9"/>
      <c r="J18" s="19">
        <f t="shared" si="1"/>
        <v>0</v>
      </c>
      <c r="K18" s="19">
        <f t="shared" si="2"/>
        <v>0</v>
      </c>
    </row>
    <row r="19" spans="1:11" ht="49.5" customHeight="1">
      <c r="A19" s="23">
        <v>13</v>
      </c>
      <c r="B19" s="22" t="s">
        <v>30</v>
      </c>
      <c r="C19" s="22"/>
      <c r="D19" s="22"/>
      <c r="E19" s="22" t="s">
        <v>27</v>
      </c>
      <c r="F19" s="22">
        <v>1700</v>
      </c>
      <c r="G19" s="8"/>
      <c r="H19" s="19">
        <f t="shared" si="0"/>
        <v>0</v>
      </c>
      <c r="I19" s="9"/>
      <c r="J19" s="19">
        <f t="shared" si="1"/>
        <v>0</v>
      </c>
      <c r="K19" s="19">
        <f t="shared" si="2"/>
        <v>0</v>
      </c>
    </row>
    <row r="20" spans="1:11" ht="62.25" customHeight="1">
      <c r="A20" s="23">
        <v>14</v>
      </c>
      <c r="B20" s="22" t="s">
        <v>31</v>
      </c>
      <c r="C20" s="22"/>
      <c r="D20" s="22"/>
      <c r="E20" s="22" t="s">
        <v>29</v>
      </c>
      <c r="F20" s="22">
        <v>200</v>
      </c>
      <c r="G20" s="8"/>
      <c r="H20" s="19">
        <f t="shared" si="0"/>
        <v>0</v>
      </c>
      <c r="I20" s="9"/>
      <c r="J20" s="19">
        <f t="shared" si="1"/>
        <v>0</v>
      </c>
      <c r="K20" s="19">
        <f t="shared" si="2"/>
        <v>0</v>
      </c>
    </row>
    <row r="21" spans="1:11" ht="49.5" customHeight="1">
      <c r="A21" s="23">
        <v>15</v>
      </c>
      <c r="B21" s="22" t="s">
        <v>32</v>
      </c>
      <c r="C21" s="22"/>
      <c r="D21" s="22"/>
      <c r="E21" s="22" t="s">
        <v>27</v>
      </c>
      <c r="F21" s="22">
        <v>1800</v>
      </c>
      <c r="G21" s="8"/>
      <c r="H21" s="19">
        <f t="shared" si="0"/>
        <v>0</v>
      </c>
      <c r="I21" s="9"/>
      <c r="J21" s="19">
        <f t="shared" si="1"/>
        <v>0</v>
      </c>
      <c r="K21" s="19">
        <f t="shared" si="2"/>
        <v>0</v>
      </c>
    </row>
    <row r="22" spans="1:11" ht="35.25" customHeight="1">
      <c r="A22" s="23">
        <v>16</v>
      </c>
      <c r="B22" s="22" t="s">
        <v>33</v>
      </c>
      <c r="C22" s="22"/>
      <c r="D22" s="22"/>
      <c r="E22" s="22" t="s">
        <v>34</v>
      </c>
      <c r="F22" s="22">
        <v>20</v>
      </c>
      <c r="G22" s="8"/>
      <c r="H22" s="19">
        <f t="shared" si="0"/>
        <v>0</v>
      </c>
      <c r="I22" s="9"/>
      <c r="J22" s="19">
        <f t="shared" si="1"/>
        <v>0</v>
      </c>
      <c r="K22" s="19">
        <f t="shared" si="2"/>
        <v>0</v>
      </c>
    </row>
    <row r="23" spans="1:11" ht="33" customHeight="1">
      <c r="A23" s="23">
        <v>17</v>
      </c>
      <c r="B23" s="22" t="s">
        <v>35</v>
      </c>
      <c r="C23" s="22"/>
      <c r="D23" s="22"/>
      <c r="E23" s="22" t="s">
        <v>34</v>
      </c>
      <c r="F23" s="22">
        <v>10</v>
      </c>
      <c r="G23" s="8"/>
      <c r="H23" s="19">
        <f t="shared" si="0"/>
        <v>0</v>
      </c>
      <c r="I23" s="9"/>
      <c r="J23" s="19">
        <f t="shared" si="1"/>
        <v>0</v>
      </c>
      <c r="K23" s="19">
        <f t="shared" si="2"/>
        <v>0</v>
      </c>
    </row>
    <row r="24" spans="1:11" ht="50.25" customHeight="1">
      <c r="A24" s="23">
        <v>18</v>
      </c>
      <c r="B24" s="22" t="s">
        <v>36</v>
      </c>
      <c r="C24" s="22"/>
      <c r="D24" s="22"/>
      <c r="E24" s="22" t="s">
        <v>29</v>
      </c>
      <c r="F24" s="22">
        <v>300</v>
      </c>
      <c r="G24" s="8"/>
      <c r="H24" s="19">
        <f t="shared" si="0"/>
        <v>0</v>
      </c>
      <c r="I24" s="9"/>
      <c r="J24" s="19">
        <f t="shared" si="1"/>
        <v>0</v>
      </c>
      <c r="K24" s="19">
        <f t="shared" si="2"/>
        <v>0</v>
      </c>
    </row>
    <row r="25" spans="1:11" ht="23.25" customHeight="1">
      <c r="A25" s="23">
        <v>19</v>
      </c>
      <c r="B25" s="22" t="s">
        <v>37</v>
      </c>
      <c r="C25" s="22"/>
      <c r="D25" s="22"/>
      <c r="E25" s="22" t="s">
        <v>15</v>
      </c>
      <c r="F25" s="22">
        <v>100</v>
      </c>
      <c r="G25" s="8"/>
      <c r="H25" s="19">
        <f t="shared" si="0"/>
        <v>0</v>
      </c>
      <c r="I25" s="9"/>
      <c r="J25" s="19">
        <f t="shared" si="1"/>
        <v>0</v>
      </c>
      <c r="K25" s="19">
        <f t="shared" si="2"/>
        <v>0</v>
      </c>
    </row>
    <row r="26" spans="1:11" ht="45.75" customHeight="1">
      <c r="A26" s="23">
        <v>20</v>
      </c>
      <c r="B26" s="22" t="s">
        <v>38</v>
      </c>
      <c r="C26" s="22"/>
      <c r="D26" s="22"/>
      <c r="E26" s="22" t="s">
        <v>15</v>
      </c>
      <c r="F26" s="22">
        <v>600</v>
      </c>
      <c r="G26" s="8"/>
      <c r="H26" s="19">
        <f t="shared" si="0"/>
        <v>0</v>
      </c>
      <c r="I26" s="9"/>
      <c r="J26" s="19">
        <f t="shared" si="1"/>
        <v>0</v>
      </c>
      <c r="K26" s="19">
        <f t="shared" si="2"/>
        <v>0</v>
      </c>
    </row>
    <row r="27" spans="1:11" ht="35.25" customHeight="1">
      <c r="A27" s="23">
        <v>21</v>
      </c>
      <c r="B27" s="22" t="s">
        <v>39</v>
      </c>
      <c r="C27" s="22"/>
      <c r="D27" s="22"/>
      <c r="E27" s="22" t="s">
        <v>15</v>
      </c>
      <c r="F27" s="22">
        <v>1100</v>
      </c>
      <c r="G27" s="8"/>
      <c r="H27" s="19">
        <f t="shared" si="0"/>
        <v>0</v>
      </c>
      <c r="I27" s="9"/>
      <c r="J27" s="19">
        <f t="shared" si="1"/>
        <v>0</v>
      </c>
      <c r="K27" s="19">
        <f t="shared" si="2"/>
        <v>0</v>
      </c>
    </row>
    <row r="28" spans="1:11" ht="30.75" customHeight="1">
      <c r="A28" s="23">
        <v>22</v>
      </c>
      <c r="B28" s="22" t="s">
        <v>40</v>
      </c>
      <c r="C28" s="22"/>
      <c r="D28" s="22"/>
      <c r="E28" s="22" t="s">
        <v>15</v>
      </c>
      <c r="F28" s="22">
        <v>500</v>
      </c>
      <c r="G28" s="8"/>
      <c r="H28" s="19">
        <f t="shared" si="0"/>
        <v>0</v>
      </c>
      <c r="I28" s="9"/>
      <c r="J28" s="19">
        <f t="shared" si="1"/>
        <v>0</v>
      </c>
      <c r="K28" s="19">
        <f t="shared" si="2"/>
        <v>0</v>
      </c>
    </row>
    <row r="29" spans="1:11" ht="32.25" customHeight="1">
      <c r="A29" s="23">
        <v>23</v>
      </c>
      <c r="B29" s="22" t="s">
        <v>41</v>
      </c>
      <c r="C29" s="22"/>
      <c r="D29" s="22"/>
      <c r="E29" s="22" t="s">
        <v>15</v>
      </c>
      <c r="F29" s="22">
        <v>3800</v>
      </c>
      <c r="G29" s="8"/>
      <c r="H29" s="19">
        <f t="shared" si="0"/>
        <v>0</v>
      </c>
      <c r="I29" s="9"/>
      <c r="J29" s="19">
        <f t="shared" si="1"/>
        <v>0</v>
      </c>
      <c r="K29" s="19">
        <f t="shared" si="2"/>
        <v>0</v>
      </c>
    </row>
    <row r="30" spans="1:11" ht="102">
      <c r="A30" s="23">
        <v>24</v>
      </c>
      <c r="B30" s="22" t="s">
        <v>42</v>
      </c>
      <c r="C30" s="22"/>
      <c r="D30" s="22"/>
      <c r="E30" s="22" t="s">
        <v>43</v>
      </c>
      <c r="F30" s="22">
        <v>900</v>
      </c>
      <c r="G30" s="8"/>
      <c r="H30" s="19">
        <f t="shared" si="0"/>
        <v>0</v>
      </c>
      <c r="I30" s="9"/>
      <c r="J30" s="19">
        <f t="shared" si="1"/>
        <v>0</v>
      </c>
      <c r="K30" s="19">
        <f t="shared" si="2"/>
        <v>0</v>
      </c>
    </row>
    <row r="31" spans="1:11" ht="102">
      <c r="A31" s="23">
        <v>25</v>
      </c>
      <c r="B31" s="22" t="s">
        <v>44</v>
      </c>
      <c r="C31" s="22"/>
      <c r="D31" s="22"/>
      <c r="E31" s="22" t="s">
        <v>43</v>
      </c>
      <c r="F31" s="22">
        <v>100</v>
      </c>
      <c r="G31" s="8"/>
      <c r="H31" s="19">
        <f t="shared" si="0"/>
        <v>0</v>
      </c>
      <c r="I31" s="9"/>
      <c r="J31" s="19">
        <f t="shared" si="1"/>
        <v>0</v>
      </c>
      <c r="K31" s="19">
        <f t="shared" si="2"/>
        <v>0</v>
      </c>
    </row>
    <row r="32" spans="2:11" ht="12.75">
      <c r="B32" s="10"/>
      <c r="C32" s="10"/>
      <c r="D32" s="10"/>
      <c r="E32" s="11"/>
      <c r="F32" s="11"/>
      <c r="G32" s="12"/>
      <c r="H32" s="13"/>
      <c r="I32" s="14" t="s">
        <v>4</v>
      </c>
      <c r="J32" s="20">
        <f>SUM(J7:J31)</f>
        <v>0</v>
      </c>
      <c r="K32" s="20">
        <f>SUM(K7:K31)</f>
        <v>0</v>
      </c>
    </row>
    <row r="35" spans="9:11" ht="12.75">
      <c r="I35" s="25" t="s">
        <v>11</v>
      </c>
      <c r="J35" s="25"/>
      <c r="K35" s="25"/>
    </row>
    <row r="36" spans="9:11" ht="12.75">
      <c r="I36" s="26" t="s">
        <v>12</v>
      </c>
      <c r="J36" s="26"/>
      <c r="K36" s="26"/>
    </row>
  </sheetData>
  <sheetProtection/>
  <mergeCells count="3">
    <mergeCell ref="H1:K2"/>
    <mergeCell ref="I35:K35"/>
    <mergeCell ref="I36:K36"/>
  </mergeCells>
  <dataValidations count="1">
    <dataValidation type="list" allowBlank="1" showInputMessage="1" showErrorMessage="1" sqref="I7:I31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2016-10-04T07:33:14Z</cp:lastPrinted>
  <dcterms:created xsi:type="dcterms:W3CDTF">2007-10-11T07:13:52Z</dcterms:created>
  <dcterms:modified xsi:type="dcterms:W3CDTF">2016-10-05T08:12:39Z</dcterms:modified>
  <cp:category/>
  <cp:version/>
  <cp:contentType/>
  <cp:contentStatus/>
</cp:coreProperties>
</file>